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05" windowWidth="17115" windowHeight="9975"/>
  </bookViews>
  <sheets>
    <sheet name="2" sheetId="1" r:id="rId1"/>
    <sheet name="Sheet1" sheetId="2" r:id="rId2"/>
    <sheet name="Sheet2" sheetId="3" r:id="rId3"/>
  </sheets>
  <definedNames>
    <definedName name="_xlnm._FilterDatabase" localSheetId="0" hidden="1">'2'!$A$1:$BV$354</definedName>
    <definedName name="_xlnm.Print_Titles" localSheetId="0">'2'!$13:$13</definedName>
  </definedNames>
  <calcPr calcId="124519"/>
</workbook>
</file>

<file path=xl/calcChain.xml><?xml version="1.0" encoding="utf-8"?>
<calcChain xmlns="http://schemas.openxmlformats.org/spreadsheetml/2006/main">
  <c r="D328" i="2"/>
  <c r="D329" s="1"/>
  <c r="D330" s="1"/>
  <c r="D331" s="1"/>
  <c r="D332" s="1"/>
  <c r="D335" s="1"/>
  <c r="D336" s="1"/>
  <c r="D338" s="1"/>
  <c r="D341" s="1"/>
  <c r="D161"/>
  <c r="D162" s="1"/>
  <c r="D163" s="1"/>
  <c r="D164" s="1"/>
  <c r="D165" s="1"/>
  <c r="D166" s="1"/>
  <c r="D168" s="1"/>
  <c r="D171" s="1"/>
  <c r="D172" s="1"/>
  <c r="D174" s="1"/>
  <c r="D175" s="1"/>
  <c r="D177" s="1"/>
  <c r="D179" s="1"/>
  <c r="D180" s="1"/>
  <c r="D183" s="1"/>
  <c r="D184" s="1"/>
  <c r="D186" s="1"/>
  <c r="D187" s="1"/>
  <c r="D189" s="1"/>
  <c r="D193" s="1"/>
  <c r="D194" s="1"/>
  <c r="D195" s="1"/>
  <c r="D196" s="1"/>
  <c r="D198" s="1"/>
  <c r="D199" s="1"/>
  <c r="D202" s="1"/>
  <c r="D203" s="1"/>
  <c r="D204" s="1"/>
  <c r="D205" s="1"/>
  <c r="D208" s="1"/>
  <c r="D209" s="1"/>
  <c r="D210" s="1"/>
  <c r="D211" s="1"/>
  <c r="D214" s="1"/>
  <c r="D215" s="1"/>
  <c r="D216" s="1"/>
  <c r="D217" s="1"/>
  <c r="D220" s="1"/>
  <c r="D221" s="1"/>
  <c r="D222" s="1"/>
  <c r="D225" s="1"/>
  <c r="D226" s="1"/>
  <c r="D227" s="1"/>
  <c r="D228" s="1"/>
  <c r="D229" s="1"/>
  <c r="D233" s="1"/>
  <c r="D234" s="1"/>
  <c r="D235" s="1"/>
  <c r="D236" s="1"/>
  <c r="D237" s="1"/>
  <c r="D238" s="1"/>
  <c r="D239" s="1"/>
  <c r="D242" s="1"/>
  <c r="D243" s="1"/>
  <c r="D246" s="1"/>
  <c r="D247" s="1"/>
  <c r="D251" s="1"/>
  <c r="D253" s="1"/>
  <c r="D256" s="1"/>
  <c r="D258" s="1"/>
  <c r="D259" s="1"/>
  <c r="D260" s="1"/>
  <c r="D262" s="1"/>
  <c r="D265" s="1"/>
  <c r="D267" s="1"/>
  <c r="D268" s="1"/>
  <c r="D269" s="1"/>
  <c r="D271" s="1"/>
  <c r="D275" s="1"/>
  <c r="D276" s="1"/>
  <c r="D277" s="1"/>
  <c r="D278" s="1"/>
  <c r="D279" s="1"/>
  <c r="D283" s="1"/>
  <c r="D284" s="1"/>
  <c r="D285" s="1"/>
  <c r="D287" s="1"/>
  <c r="D288" s="1"/>
  <c r="D291" s="1"/>
  <c r="D292" s="1"/>
  <c r="D293" s="1"/>
  <c r="D295" s="1"/>
  <c r="D298" s="1"/>
  <c r="D299" s="1"/>
  <c r="D301" s="1"/>
  <c r="D303" s="1"/>
  <c r="D305" s="1"/>
  <c r="D309" s="1"/>
  <c r="D313" s="1"/>
  <c r="D315" s="1"/>
  <c r="D318" s="1"/>
  <c r="D322" s="1"/>
  <c r="D323" s="1"/>
  <c r="D324" s="1"/>
  <c r="D326" s="1"/>
  <c r="D73"/>
  <c r="D74" s="1"/>
  <c r="D75" s="1"/>
  <c r="D76" s="1"/>
  <c r="D77" s="1"/>
  <c r="D78" s="1"/>
  <c r="D81" s="1"/>
  <c r="D82" s="1"/>
  <c r="D83" s="1"/>
  <c r="D85" s="1"/>
  <c r="D86" s="1"/>
  <c r="D90" s="1"/>
  <c r="D91" s="1"/>
  <c r="D93" s="1"/>
  <c r="D96" s="1"/>
  <c r="D97" s="1"/>
  <c r="D101" s="1"/>
  <c r="D102" s="1"/>
  <c r="D103" s="1"/>
  <c r="D104" s="1"/>
  <c r="D107" s="1"/>
  <c r="D108" s="1"/>
  <c r="D109" s="1"/>
  <c r="D110" s="1"/>
  <c r="D111" s="1"/>
  <c r="D112" s="1"/>
  <c r="D113" s="1"/>
  <c r="D114" s="1"/>
  <c r="D116" s="1"/>
  <c r="D117" s="1"/>
  <c r="D118" s="1"/>
  <c r="D119" s="1"/>
  <c r="D120" s="1"/>
  <c r="D121" s="1"/>
  <c r="D122" s="1"/>
  <c r="D123" s="1"/>
  <c r="D124" s="1"/>
  <c r="D125" s="1"/>
  <c r="D126" s="1"/>
  <c r="D127" s="1"/>
  <c r="D129" s="1"/>
  <c r="D130" s="1"/>
  <c r="D131" s="1"/>
  <c r="D132" s="1"/>
  <c r="D133" s="1"/>
  <c r="D134" s="1"/>
  <c r="D135" s="1"/>
  <c r="D137" s="1"/>
  <c r="D138" s="1"/>
  <c r="D139" s="1"/>
  <c r="D143" s="1"/>
  <c r="D144" s="1"/>
  <c r="D145" s="1"/>
  <c r="D147" s="1"/>
  <c r="D148" s="1"/>
  <c r="D149" s="1"/>
  <c r="D151" s="1"/>
  <c r="D152" s="1"/>
  <c r="D153" s="1"/>
  <c r="D154" s="1"/>
  <c r="D67"/>
  <c r="D68" s="1"/>
  <c r="D69" s="1"/>
  <c r="D70" s="1"/>
  <c r="D57"/>
  <c r="D58" s="1"/>
  <c r="D59" s="1"/>
  <c r="D60" s="1"/>
  <c r="D61" s="1"/>
  <c r="D62" s="1"/>
  <c r="D44"/>
  <c r="D46" s="1"/>
  <c r="D47" s="1"/>
  <c r="D48" s="1"/>
  <c r="D49" s="1"/>
  <c r="D51" s="1"/>
  <c r="D52" s="1"/>
  <c r="D53" s="1"/>
  <c r="D40"/>
  <c r="D41" s="1"/>
  <c r="D42" s="1"/>
  <c r="D32"/>
  <c r="D33" s="1"/>
  <c r="D34" s="1"/>
  <c r="D35" s="1"/>
  <c r="D20"/>
  <c r="D21" s="1"/>
  <c r="D22" s="1"/>
  <c r="D23" s="1"/>
  <c r="D24" s="1"/>
  <c r="D25" s="1"/>
  <c r="D26" s="1"/>
  <c r="D27" s="1"/>
  <c r="D29" s="1"/>
  <c r="D30" s="1"/>
  <c r="D19"/>
  <c r="D328" i="1"/>
  <c r="D329" s="1"/>
  <c r="D330" s="1"/>
  <c r="D331" s="1"/>
  <c r="D332" s="1"/>
  <c r="D335" s="1"/>
  <c r="D336" s="1"/>
  <c r="D338" s="1"/>
  <c r="D341" s="1"/>
  <c r="D161"/>
  <c r="D162" s="1"/>
  <c r="D163" s="1"/>
  <c r="D164" s="1"/>
  <c r="D165" s="1"/>
  <c r="D166" s="1"/>
  <c r="D168" s="1"/>
  <c r="D171" s="1"/>
  <c r="D172" s="1"/>
  <c r="D174" s="1"/>
  <c r="D175" s="1"/>
  <c r="D177" s="1"/>
  <c r="D179" s="1"/>
  <c r="D180" s="1"/>
  <c r="D183" s="1"/>
  <c r="D184" s="1"/>
  <c r="D186" s="1"/>
  <c r="D187" s="1"/>
  <c r="D189" s="1"/>
  <c r="D193" s="1"/>
  <c r="D194" s="1"/>
  <c r="D195" s="1"/>
  <c r="D196" s="1"/>
  <c r="D198" s="1"/>
  <c r="D199" s="1"/>
  <c r="D202" s="1"/>
  <c r="D203" s="1"/>
  <c r="D204" s="1"/>
  <c r="D205" s="1"/>
  <c r="D208" s="1"/>
  <c r="D209" s="1"/>
  <c r="D210" s="1"/>
  <c r="D211" s="1"/>
  <c r="D214" s="1"/>
  <c r="D215" s="1"/>
  <c r="D216" s="1"/>
  <c r="D217" s="1"/>
  <c r="D220" s="1"/>
  <c r="D221" s="1"/>
  <c r="D222" s="1"/>
  <c r="D225" s="1"/>
  <c r="D226" s="1"/>
  <c r="D227" s="1"/>
  <c r="D228" s="1"/>
  <c r="D229" s="1"/>
  <c r="D233" s="1"/>
  <c r="D234" s="1"/>
  <c r="D235" s="1"/>
  <c r="D236" s="1"/>
  <c r="D237" s="1"/>
  <c r="D238" s="1"/>
  <c r="D239" s="1"/>
  <c r="D242" s="1"/>
  <c r="D243" s="1"/>
  <c r="D246" s="1"/>
  <c r="D247" s="1"/>
  <c r="D251" s="1"/>
  <c r="D253" s="1"/>
  <c r="D256" s="1"/>
  <c r="D258" s="1"/>
  <c r="D259" s="1"/>
  <c r="D260" s="1"/>
  <c r="D262" s="1"/>
  <c r="D265" s="1"/>
  <c r="D267" s="1"/>
  <c r="D268" s="1"/>
  <c r="D269" s="1"/>
  <c r="D271" s="1"/>
  <c r="D275" s="1"/>
  <c r="D276" s="1"/>
  <c r="D277" s="1"/>
  <c r="D278" s="1"/>
  <c r="D279" s="1"/>
  <c r="D283" s="1"/>
  <c r="D284" s="1"/>
  <c r="D285" s="1"/>
  <c r="D287" s="1"/>
  <c r="D288" s="1"/>
  <c r="D291" s="1"/>
  <c r="D292" s="1"/>
  <c r="D293" s="1"/>
  <c r="D295" s="1"/>
  <c r="D298" s="1"/>
  <c r="D299" s="1"/>
  <c r="D301" s="1"/>
  <c r="D303" s="1"/>
  <c r="D305" s="1"/>
  <c r="D309" s="1"/>
  <c r="D313" s="1"/>
  <c r="D315" s="1"/>
  <c r="D318" s="1"/>
  <c r="D322" s="1"/>
  <c r="D323" s="1"/>
  <c r="D324" s="1"/>
  <c r="D326" s="1"/>
  <c r="D73"/>
  <c r="D74" s="1"/>
  <c r="D75" s="1"/>
  <c r="D76" s="1"/>
  <c r="D77" s="1"/>
  <c r="D78" s="1"/>
  <c r="D81" s="1"/>
  <c r="D82" s="1"/>
  <c r="D83" s="1"/>
  <c r="D85" s="1"/>
  <c r="D86" s="1"/>
  <c r="D90" s="1"/>
  <c r="D91" s="1"/>
  <c r="D93" s="1"/>
  <c r="D96" s="1"/>
  <c r="D97" s="1"/>
  <c r="D101" s="1"/>
  <c r="D102" s="1"/>
  <c r="D103" s="1"/>
  <c r="D104" s="1"/>
  <c r="D107" s="1"/>
  <c r="D108" s="1"/>
  <c r="D109" s="1"/>
  <c r="D110" s="1"/>
  <c r="D111" s="1"/>
  <c r="D112" s="1"/>
  <c r="D113" s="1"/>
  <c r="D114" s="1"/>
  <c r="D116" s="1"/>
  <c r="D117" s="1"/>
  <c r="D118" s="1"/>
  <c r="D119" s="1"/>
  <c r="D120" s="1"/>
  <c r="D121" s="1"/>
  <c r="D122" s="1"/>
  <c r="D123" s="1"/>
  <c r="D124" s="1"/>
  <c r="D125" s="1"/>
  <c r="D126" s="1"/>
  <c r="D127" s="1"/>
  <c r="D129" s="1"/>
  <c r="D130" s="1"/>
  <c r="D131" s="1"/>
  <c r="D132" s="1"/>
  <c r="D133" s="1"/>
  <c r="D134" s="1"/>
  <c r="D135" s="1"/>
  <c r="D137" s="1"/>
  <c r="D138" s="1"/>
  <c r="D139" s="1"/>
  <c r="D143" s="1"/>
  <c r="D144" s="1"/>
  <c r="D145" s="1"/>
  <c r="D147" s="1"/>
  <c r="D148" s="1"/>
  <c r="D149" s="1"/>
  <c r="D151" s="1"/>
  <c r="D152" s="1"/>
  <c r="D153" s="1"/>
  <c r="D154" s="1"/>
  <c r="D67"/>
  <c r="D68" s="1"/>
  <c r="D69" s="1"/>
  <c r="D70" s="1"/>
  <c r="D57"/>
  <c r="D58" s="1"/>
  <c r="D59" s="1"/>
  <c r="D60" s="1"/>
  <c r="D61" s="1"/>
  <c r="D62" s="1"/>
  <c r="D44"/>
  <c r="D46" s="1"/>
  <c r="D47" s="1"/>
  <c r="D48" s="1"/>
  <c r="D49" s="1"/>
  <c r="D51" s="1"/>
  <c r="D52" s="1"/>
  <c r="D53" s="1"/>
  <c r="D40"/>
  <c r="D41" s="1"/>
  <c r="D42" s="1"/>
  <c r="D32"/>
  <c r="D33" s="1"/>
  <c r="D34" s="1"/>
  <c r="D35" s="1"/>
  <c r="D19"/>
  <c r="D20" s="1"/>
  <c r="D21" s="1"/>
  <c r="D22" s="1"/>
  <c r="D23" s="1"/>
  <c r="D24" s="1"/>
  <c r="D25" s="1"/>
  <c r="D26" s="1"/>
  <c r="D27" s="1"/>
  <c r="D29" s="1"/>
  <c r="D30" s="1"/>
</calcChain>
</file>

<file path=xl/sharedStrings.xml><?xml version="1.0" encoding="utf-8"?>
<sst xmlns="http://schemas.openxmlformats.org/spreadsheetml/2006/main" count="696" uniqueCount="356">
  <si>
    <t>¹</t>
  </si>
  <si>
    <t>ÍÝÐ ÒªÐªË</t>
  </si>
  <si>
    <t>01.   ХYНСНИЙ БАРАА, СОГТУУРУУЛАХ БУС УНДАА</t>
  </si>
  <si>
    <t>01.1 ХYНСНИЙ БАРАА</t>
  </si>
  <si>
    <t>01.1.1  ТАЛХ, ГУРИЛ, БУДАА</t>
  </si>
  <si>
    <t>01.1.2  МАХ, МАХАН БYТЭЭГДЭХYYН</t>
  </si>
  <si>
    <t>Дотор мах, цувдай, цусгүй</t>
  </si>
  <si>
    <t>Хиам, чанасан, 1кг</t>
  </si>
  <si>
    <t>Элэгний нухаш, ш</t>
  </si>
  <si>
    <t>01.1.4  СYY, СYYН БYТЭЭГДЭХYYН, ӨНДӨГ</t>
  </si>
  <si>
    <t>01.1.5  ТӨРӨЛ БYРИЙН ӨӨХ, ТОС</t>
  </si>
  <si>
    <t>Өөхөн тос, кг</t>
  </si>
  <si>
    <t>01.1.6  ЖИМС, ЖИМСГЭНЭ</t>
  </si>
  <si>
    <t>Yзэм, кг, БНХАУ</t>
  </si>
  <si>
    <t>01.1.7  ХYНСНИЙ НОГОО</t>
  </si>
  <si>
    <t>Байцаа, кг, БНХАУ</t>
  </si>
  <si>
    <t>Сонгино, кг, БНХАУ</t>
  </si>
  <si>
    <t>Улаан лооль, бөөрөнхий, БНХАУ</t>
  </si>
  <si>
    <t>Сармис, 1 булцуу, БНХАУ</t>
  </si>
  <si>
    <t>01.1.8  СААХАР, ЖИМСНИЙ ЧАНАМАЛ, ЗӨГИЙН БАЛ, ЧИХЭР, ШОКОЛАД</t>
  </si>
  <si>
    <t>01.1.9  ХYНСНИЙ БУСАД БYТЭЭГДЭХYYН</t>
  </si>
  <si>
    <t>Давс, цагаан, 1 кг, йоджуулсан</t>
  </si>
  <si>
    <t>01.2 СОГТУУРУУЛАХ БУС УНДАА</t>
  </si>
  <si>
    <t>01.2.1  БYХ ТӨРЛИЙН КОФЕ, ЦАЙ, КАКАО</t>
  </si>
  <si>
    <t>01.2.2  РАШААН УС, УНДАА, ЖИМСНИЙ БОЛОН НОГООНЫ ШYYС</t>
  </si>
  <si>
    <t>02.   СОГТУУРУУЛАХ УНДАА, ТАМХИ, МАНСУУРУУЛАХ БОДИС</t>
  </si>
  <si>
    <t>02.1 СОГТУУРУУЛАХ УНДАА</t>
  </si>
  <si>
    <t>02.1.1  АРХИ, СПИРТ</t>
  </si>
  <si>
    <t xml:space="preserve">Аймгийн үйлдвэрийн архи, 0.5 л, </t>
  </si>
  <si>
    <t>02.1.3  ШАР АЙРАГ</t>
  </si>
  <si>
    <t>02.2 ТАМХИ</t>
  </si>
  <si>
    <t>02.2.1 ТАМХИ</t>
  </si>
  <si>
    <t>03.    ХУВЦАС, БӨС БАРАА, ГУТАЛ</t>
  </si>
  <si>
    <t>03.1   ХУВЦАС, БӨС БАРАА</t>
  </si>
  <si>
    <t>03.1.1  ХӨВӨН, БӨС БАРАА</t>
  </si>
  <si>
    <t>Дээлийн даавуу, 140 см өргөнтэй, м, цулгуй, БНХАУ</t>
  </si>
  <si>
    <t>Эрээн даавуу, м, 160 см энтэй, БНХАУ</t>
  </si>
  <si>
    <t>Торго, задгай цэцгэн хээтэй, 80 см өргөнтэй, 1 м</t>
  </si>
  <si>
    <t>03.1.2  БYХ ТӨРЛИЙН ХУВЦАС</t>
  </si>
  <si>
    <t>ЭРЭГТЭЙ БЭЛЭН ХУВЦАС</t>
  </si>
  <si>
    <t>Сорочка, урт ханцуйтай, 35% хөвөн даавуу, судалтай, БНХАУ</t>
  </si>
  <si>
    <t>Жинс, 30-34 размер, БНХАУ</t>
  </si>
  <si>
    <t>Даавуун футболка, 100% даавуу, дугуй захтай, нимгэн, цулгуй, БНХАУ</t>
  </si>
  <si>
    <t>Оймс, даавуун, БНХАУ</t>
  </si>
  <si>
    <t>ЭМЭГТЭЙ БЭЛЭН ХУВЦАС</t>
  </si>
  <si>
    <t>Эмэгтэй хослол, 2 хос, 46-48 размер, БНХАУ</t>
  </si>
  <si>
    <t xml:space="preserve">Даавуун цамц, урт ханцуйтай, судалтай, эргэсэн захтай, </t>
  </si>
  <si>
    <t>Хөхний даруулга, БНХАУ</t>
  </si>
  <si>
    <t>ХYYХДИЙН БЭЛЭН ХУВЦАС</t>
  </si>
  <si>
    <t>Хүүхдийн футболка, 3-5 насны хүүхдийн, даавуун, БНХАУ</t>
  </si>
  <si>
    <t>Трико, 4-5 настай охидын, эрээн, даавуун</t>
  </si>
  <si>
    <t>03.1.3  ЖИЖИГ ЭДЛЭЛ, ХЭРЭГСЭЛ</t>
  </si>
  <si>
    <t>03.2  ГУТАЛ</t>
  </si>
  <si>
    <t>03.2.1  БYХ ТӨРЛИЙН ГУТАЛ</t>
  </si>
  <si>
    <t>ЭРЭГТЭЙ ГУТАЛ</t>
  </si>
  <si>
    <t>Эрэгтэй өвлийн гутал, хагас түрийтэй</t>
  </si>
  <si>
    <t>Эрэгтэй хүний пүүз, 41-43 размер, БНХАУ</t>
  </si>
  <si>
    <t>ЭМЭГТЭЙ ГУТАЛ</t>
  </si>
  <si>
    <t>Эмэгтэй өвлийн гутал, ширэн, урт түрийтэй, цахилгаантай, энгийн, БНХАУ</t>
  </si>
  <si>
    <t>ХYYХДИЙН ГУТАЛ</t>
  </si>
  <si>
    <t>Эрэгтэй хүүхдийн өвлийн пүүзэн гутал, 36--38 размер, БНХАУ</t>
  </si>
  <si>
    <t xml:space="preserve">Хүүхдийн пүүз, хиймэл ширэн, 10-12 насны хүүхдийн, БНХАУ </t>
  </si>
  <si>
    <t>Ýìýãòýé õ¿íèé ãóòëûí ºñãèéä çàí òàâèõ</t>
  </si>
  <si>
    <t>04.    ОРОН СУУЦ, УС, ЦАХИЛГААН, ХИЙН БОЛОН БУСАД ТYЛШ</t>
  </si>
  <si>
    <t>04.1  ОРОН СУУЦНЫ БОДИТ ТYРЭЭС</t>
  </si>
  <si>
    <t>04.1.1  СУУЦ ХӨЛСЛӨГЧИЙН ТӨЛСӨН БОДИТ ТYРЭЭС</t>
  </si>
  <si>
    <t>Сууц хөлслөгчийн төлсөн бодит түрээс</t>
  </si>
  <si>
    <t>04.2  ОРОН СУУЦНЫ ТЕХНИКИЙН БОЛОН ЗАСВАРЫН YЙЛЧИЛГЭЭ</t>
  </si>
  <si>
    <t>04.2.1  ОРОН СУУЦНЫ УРСГАЛ ЗАСВАРЫН БАРАА, МАТЕРИАЛ</t>
  </si>
  <si>
    <t>Цагаан тосон будаг, 1 л, байшинтай, БНХАУ</t>
  </si>
  <si>
    <t>Гэрийн гадуур  бүрээс, цагаан ямбуу, 5 ханатай гэрийн</t>
  </si>
  <si>
    <t>04.2.2  ОРОН СУУЦНЫ ТЕХНИКИЙН БОЛОН ЗАСВАР YЙЛЧИЛГЭЭ</t>
  </si>
  <si>
    <t>04.3  УСАН ХАНГАМЖ БОЛОН ОРОН СУУЦНЫ БУСАД YЙЛЧИЛГЭЭ</t>
  </si>
  <si>
    <t>04.3.1  СУУЦНЫ ЦЭВЭР УСАН ХАНГАМЖТАЙ ХОЛБОГДОХ ЗАРДАЛ</t>
  </si>
  <si>
    <t>04.3.2  ХОГ ХАЯГДАЛТАЙ ХОЛБОГДОХ ЗАРДАЛ</t>
  </si>
  <si>
    <t>Хог хаягдал, орон сууцны нэг өрхийн, сард</t>
  </si>
  <si>
    <t>04.3.3  БОХИР УСТАЙ ХОЛБОГДОХ ЗАРДАЛ</t>
  </si>
  <si>
    <t>Бохир усны үнэ, сард, 1 хүний</t>
  </si>
  <si>
    <t>04.3.4  ОРОН СУУЦТАЙ ХОЛБОГДОХ ЗАРДАЛ</t>
  </si>
  <si>
    <r>
      <t>Халаалт, 1м</t>
    </r>
    <r>
      <rPr>
        <vertAlign val="superscript"/>
        <sz val="10"/>
        <color indexed="8"/>
        <rFont val="Arial"/>
        <family val="2"/>
      </rPr>
      <t>2</t>
    </r>
  </si>
  <si>
    <t>04.4  ЦАХИЛГААН, ХИЙН БОЛОН БУСАД ТYЛШ</t>
  </si>
  <si>
    <t>04.4.1  СУУЦНЫ ЦАХИЛГААН ХАНГАМЖТАЙ ХОЛБОГДОХ ЗАРДАЛ</t>
  </si>
  <si>
    <t>04.4.2  ХАТУУ ТYЛШ</t>
  </si>
  <si>
    <t>Түлшний мод, шуудайгаар</t>
  </si>
  <si>
    <t xml:space="preserve">Нүүрс, 1 шуудай, </t>
  </si>
  <si>
    <t>04.4.3  ХАЛУУН УС, УУР, МӨС</t>
  </si>
  <si>
    <t>Халуун ус, сард, 1 хүний</t>
  </si>
  <si>
    <t>05.    ГЭР АХУЙН ТАВИЛГА, ГЭР АХУЙН БАРАА</t>
  </si>
  <si>
    <t>05.1  ГЭР АХУЙН ТАВИЛГА, ХЭРЭГСЭЛ, ХИВС БОЛОН ШАЛНЫ БУСАД ДЭВСГЭР</t>
  </si>
  <si>
    <t>05.1.1  ГЭРИЙН ТАВИЛГА, ХЭРЭГСЭЛ</t>
  </si>
  <si>
    <t>Модон авдар, хээтэй</t>
  </si>
  <si>
    <t>Диван, гар хийцийн</t>
  </si>
  <si>
    <t xml:space="preserve">Модон сандал, жижиг, явган, 30 см өндөртэй </t>
  </si>
  <si>
    <t>05.1.2  ХИВС БОЛОН ШАЛНЫ БУСАД ДЭВСГЭР</t>
  </si>
  <si>
    <t>Хивс, 2х3м хэмжээтэй, энгийн, "Эрдэнэт хивс"</t>
  </si>
  <si>
    <t>05.2  ГЭР АХУЙН ОЁМОЛ, НЭХМЭЛ ЭДЛЭЛ</t>
  </si>
  <si>
    <t>05.2.1  ГЭР АХУЙН ОЁМОЛ, НЭХМЭЛ ЭДЛЭЛ</t>
  </si>
  <si>
    <t>Орны бүтээлэг, тааран, цэцгэн хээтэй, БНХАУ</t>
  </si>
  <si>
    <t>Хөвөнтэй хөнжил, 1 хүний</t>
  </si>
  <si>
    <t>05.3  ГЭР АХУЙН ЦАХИЛГААН БАРАА</t>
  </si>
  <si>
    <t>05.3.1  ГЭР АХУЙН УДААН ЭДЭЛГЭЭТ ЦАХИЛГААН БОЛОН БУСАД БАРАА</t>
  </si>
  <si>
    <t>Хөргөгч, 2 хаалгатай, 150 см өндөр, БНХАУ</t>
  </si>
  <si>
    <t>05.4  ГЭР АХУЙН ШИЛЭН ЭДЛЭЛ, САВ СУУЛГА</t>
  </si>
  <si>
    <t>05.4.1  ГЭР АХУЙН ШИЛЭН ЭДЛЭЛ, САВ СУУЛГА</t>
  </si>
  <si>
    <t>Шаазан аяга, БНХАУ</t>
  </si>
  <si>
    <t>05.5  ГЭР АХУЙ, ЦЭЦЭРЛЭГИЙН ЗОРИУЛАЛТТАЙ ХӨДӨЛМӨРИЙН БАГАЖ ХЭРЭГСЭЛ</t>
  </si>
  <si>
    <t>05.5.1  ЖИЖИГ БАГАЖ ХЭРЭГСЭЛ</t>
  </si>
  <si>
    <t>05.6  ГЭР АХУЙН ЦЭВЭРЛЭГЭЭНИЙ БОЛОН БУСАД ЖИЖИГ БАРАА, ГЭРИЙН YЙЛЧИЛГЭЭ</t>
  </si>
  <si>
    <t>05.6.1  ГЭР АХУЙН БАРАА</t>
  </si>
  <si>
    <t>Эдийн саван, ОК</t>
  </si>
  <si>
    <t xml:space="preserve">Аяга, таваг угаагч шингэн, Fairy, 500мл </t>
  </si>
  <si>
    <t>Шүдэнз, толгой, ОХУ</t>
  </si>
  <si>
    <t>06.    ЭМ, ТАРИА, ЭМНЭЛГИЙН YЙЛЧИЛГЭЭ</t>
  </si>
  <si>
    <t>06.1  ЭМ, ТАРИА, ЭМНЭЛГИЙН ХЭРЭГСЭЛ</t>
  </si>
  <si>
    <t>06.1.1  ЭМ, ТАРИА</t>
  </si>
  <si>
    <t>Парацетамол, 10ш, Моносфарм</t>
  </si>
  <si>
    <t>Хлорфенамен, Монос</t>
  </si>
  <si>
    <t>Пенициллин, тариагаар, 1 сая</t>
  </si>
  <si>
    <t>Даралтны эм</t>
  </si>
  <si>
    <t>06.2.2  ШYДНИЙ ЭМНЭЛГИЙН YЙЛЧИЛГЭЭ</t>
  </si>
  <si>
    <t>Ëàáîðàòîðèéí øèíæèëãýý õèéõ õºëñ, ÝÕÎ-д /элэг, цөс, бөөр/  харуулах</t>
  </si>
  <si>
    <t>06.3  ЭМНЭЛЭГТ ХЭВТЭЖ YЗYYЛСЭН YЙЛЧИЛГЭЭ</t>
  </si>
  <si>
    <t>06.3.1  ЭМНЭЛЭГТ ХЭВТЭЖ YЗYYЛСЭН YЙЛЧИЛГЭЭ</t>
  </si>
  <si>
    <t>07.    ТЭЭВЭР</t>
  </si>
  <si>
    <t>07.1  ТЭЭВРИЙН ХЭРЭГСЛИЙН ХУДАЛДАН АВАЛТ</t>
  </si>
  <si>
    <t>07.1.1  АВТОМАШИН, МОТОЦИКЛ</t>
  </si>
  <si>
    <t xml:space="preserve">Мотоцикл, "Бүргэд", цилиндр 124 См3, рамтай, БНХАУ </t>
  </si>
  <si>
    <t>07.1.2  УНАДАГ ДУГУЙ</t>
  </si>
  <si>
    <t>07.2  ХУВИЙН ТЭЭВРИЙН ХЭРЭГСЛИЙН ЗАСВАР, YЙЛЧИЛГЭЭ</t>
  </si>
  <si>
    <t>07.2.1  ХУВИЙН ТЭЭВРИЙН ХЭРЭГСЛИЙН СЭЛБЭГ, ХЭРЭГСЭЛ</t>
  </si>
  <si>
    <t>07.2.2  ХУВИЙН ТЭЭВРИЙН ХЭРЭГСЛИЙН ШАТАХ, ТОСЛОХ МАТЕРИАЛ</t>
  </si>
  <si>
    <t>Бензин, А-80, 1 литр</t>
  </si>
  <si>
    <t>Бензин, А-92, 1 литр</t>
  </si>
  <si>
    <t>Дизелийн түлш, 1 литр</t>
  </si>
  <si>
    <t>07.2.3  ТЭЭВРИЙН ХЭРЭГСЛИЙН ЗАСВАР, YЙЛЧИЛГЭЭ</t>
  </si>
  <si>
    <t>07.3  ТЭЭВРИЙН YЙЛЧИЛГЭЭ</t>
  </si>
  <si>
    <t>07.3.1  ТӨМӨР ЗАМЫН ЗОРЧИГЧ ТЭЭВРИЙН YЙЛЧИЛГЭЭ</t>
  </si>
  <si>
    <t>УБ-аймгийн төвийн төмөр замын хөлс, том хүн, нэг талдаа, купе</t>
  </si>
  <si>
    <t>07.3.2  АВТО ЗАМЫН ЗОРЧИГЧ ТЭЭВРИЙН YЙЛЧИЛГЭЭ</t>
  </si>
  <si>
    <t>Хот доторх таксины хөлс, 1 км</t>
  </si>
  <si>
    <t>07.3.3  АГААРЫН ЗОРЧИГЧ ТЭЭВРИЙН YЙЛЧИЛГЭЭ</t>
  </si>
  <si>
    <t>Аймгийн төвөөс УБ нисэх онгоцны билет, том хүн, нэг талдаа</t>
  </si>
  <si>
    <t>08.    ХОЛБООНЫ ХЭРЭГСЭЛ, ШУУДАНГИЙН YЙЛЧИЛГЭЭ</t>
  </si>
  <si>
    <t>08.1   ХОЛБООНЫ YЙЛЧИЛГЭЭ, ШУУДАНГИЙН YЙЛЧИЛГЭЭ</t>
  </si>
  <si>
    <t>08.1.3  ТЕЛЕФОН УТАС, ФАКСЫН YЙЛЧИЛГЭЭ</t>
  </si>
  <si>
    <t>Энгийн утаснаас энгийн утас руу ярих 1 минутын тариф</t>
  </si>
  <si>
    <t>Ãàð óòàñ, Nokia 3500</t>
  </si>
  <si>
    <t>09.    АМРАЛТ, ЧӨЛӨӨТ ЦАГ, СОЁЛЫН БАРАА, YЙЛЧИЛГЭЭ</t>
  </si>
  <si>
    <t>09.1   ДУУ, ДYРС, ГЭРЭЛ ЗУРАГ, МЭДЭЭЛЛИЙГ БОЛОВСРУУЛАХ ТОНОГ ТӨХӨӨРӨМЖ</t>
  </si>
  <si>
    <t>09.1.1  ДУУ, ДYРСИЙГ ХYЛЭЭН АВАХ, БИЧЛЭГ ХИЙХ, ХУВИЛАХ ТОНОГ ТӨХӨӨРӨМЖ</t>
  </si>
  <si>
    <t>DVD тоглуулагч, БНХАУ</t>
  </si>
  <si>
    <t>09.1.4  БИЧЛЭГ ХИЙХ ХЭРЭГСЭЛ</t>
  </si>
  <si>
    <t>Бичлэггүй CD</t>
  </si>
  <si>
    <t>09.2   ЧӨЛӨӨТ ЦАГ, СОЁЛЫН YЙЛЧИЛГЭЭ</t>
  </si>
  <si>
    <t>09.3.1  ЧӨЛӨӨТ ЦАГИЙН YЙЛЧИЛГЭЭ</t>
  </si>
  <si>
    <t>Зурагтын сарын хураамж, " МҮОНТ "</t>
  </si>
  <si>
    <t xml:space="preserve">Кабелийн телевизийн сарын хураамж:  </t>
  </si>
  <si>
    <t>09.3.2  СОЁЛЫН YЙЛЧИЛГЭЭ</t>
  </si>
  <si>
    <t>09.3   НОМ, СОНИН, БИЧГИЙН ХЭРЭГСЭЛ</t>
  </si>
  <si>
    <t>09.4.1  НОМ</t>
  </si>
  <si>
    <t>09.4.2  СОНИН, СЭТГYYЛ, БУСАД ТОГТМОЛ ХЭВЛЭЛ</t>
  </si>
  <si>
    <t>Орон нутгийн сонины улирлын захиалга</t>
  </si>
  <si>
    <t>09.4.3  БУСАД ХЭВЛЭМЭЛ ЗYЙЛС</t>
  </si>
  <si>
    <t>09.4.4  БИЧГИЙН БОЛОН ЗУРГИЙН ХЭРЭГСЭЛ</t>
  </si>
  <si>
    <t>Yçãýí áàë, цэнхэр өнгийн, "Deli" , БНХАУ</t>
  </si>
  <si>
    <t>10.    БОЛОВСРОЛЫН YЙЛЧИЛГЭЭ</t>
  </si>
  <si>
    <t>10.1   БОЛОВСРОЛЫН YЙЛЧИЛГЭЭ</t>
  </si>
  <si>
    <t>10.1.1 ДЭЭД БОЛОВСРОЛ</t>
  </si>
  <si>
    <t>11.    ЗОЧИД БУУДАЛ, НИЙТИЙН ХООЛ, ДОТУУР БАЙРНЫ YЙЛЧИЛГЭЭ</t>
  </si>
  <si>
    <t>11.1   НИЙТИЙН ХООЛНЫ YЙЛЧИЛГЭЭ</t>
  </si>
  <si>
    <t>11.1.1 РЕСТОРАН, КАФЕ, БУСАД ЗООГИЙН ГАЗАР</t>
  </si>
  <si>
    <t>11.1.2 ГУАНЗ, ЦАЙНЫ ГАЗАР</t>
  </si>
  <si>
    <t>Гуанзны хоолны үнэ, /цуйван, сүүтэй цай/, аймгийн төв захын гуанз</t>
  </si>
  <si>
    <t>11.2   ЗОЧИД БУУДАЛ ДОТУУР БАЙРНЫ YЙЛЧИЛГЭЭ</t>
  </si>
  <si>
    <t>11.2.1  ЗОЧИД БУУДАЛ, ДОТУУР БАЙРНЫ YЙЛЧИЛГЭЭ</t>
  </si>
  <si>
    <t>12.    БУСАД БАРАА, YЙЛЧИЛГЭЭ</t>
  </si>
  <si>
    <t>12.1   ХУВЬ ХYНД ХАНДСАН YЙЛЧИЛГЭЭ</t>
  </si>
  <si>
    <t>12.1.1 YСЧИН БОЛОН ГОО САЙХНЫ YЙЛЧИЛГЭЭ</t>
  </si>
  <si>
    <t>Нийтийн халуун усны хөлс, том хүн</t>
  </si>
  <si>
    <t>12.1.2 ГОО САЙХНЫ ХЭРЭГЦЭЭНД ЗОРИУЛСАН БУСАД ЭД ЗYЙЛС, ХЭРЭГСЛYYД</t>
  </si>
  <si>
    <t>12.2   ХУВЬ ХYНИЙ ЭД ЗYЙЛ, ХЭРЭГЛЭЛ</t>
  </si>
  <si>
    <t>12.2.1 YНЭТ ЭДЛЭЛ, ТӨРӨЛ БYРИЙН ЦАГ</t>
  </si>
  <si>
    <t>12.2.2 ХУВЬ ХYНИЙ БУСАД ЭД ЗYЙЛС</t>
  </si>
  <si>
    <t>12.3   САНХYYГИЙН YЙЛЧИЛГЭЭ</t>
  </si>
  <si>
    <t>12.3.1 САНХYYГИЙН БАЙГУУЛЛАГЫН ШУУД БУС YЙЛЧИЛГЭЭ</t>
  </si>
  <si>
    <t>Жигнэмэг, "Юбилейные" , 150-180 гр ,цайны, ОХУ</t>
  </si>
  <si>
    <t>Ургамлын тос, 1 литр, "Кларина"</t>
  </si>
  <si>
    <t>Цагаан архи, 0.5л, "Ерөөл", " АПУ" ХК</t>
  </si>
  <si>
    <t>Пиво, Боргио, 0.5 л, шилтэй, ердийн</t>
  </si>
  <si>
    <t>Ноосон цамц, 50% ноос, 48 размер, битүү захтай, БНХАУ</t>
  </si>
  <si>
    <t>Ноосон цамц, гурвалжин захтай, задгай энгэртэй, БНХАУ</t>
  </si>
  <si>
    <t>Ноосон өмд, зузаан, дотор нь зөөлөн, БНХАУ</t>
  </si>
  <si>
    <t>Охидын ноосон цамц, задгай энгэртэй,/8-10 настай/ БНХАУ</t>
  </si>
  <si>
    <t>Эрэгтэй хүүхдийн сорочка, цагаан, 10-12 насны хүүхдийн, БНХАУ</t>
  </si>
  <si>
    <t>Хүүхдийн жинсэн өмд, 8-10 насны хүүхдийн, БНХАУ</t>
  </si>
  <si>
    <t>Хүүхдийн оймс, 5-7 нас, даавуун, БНХАУ</t>
  </si>
  <si>
    <t>Эрэгтэй хүний ороолт, ноосон даавуу, дөрвөлжин судалтай, БНХАУ</t>
  </si>
  <si>
    <t>Эмэгтэй савхин бээлий, 7-8 размер, дотоод</t>
  </si>
  <si>
    <t>Эмэгтэй хавар, намрын гутал, ширэн, урт түрийтэй</t>
  </si>
  <si>
    <t>Эмэгтэй хүний ширэн туфли, дугуй хоншоортой, 5-6  см өндөр өсгийтэй, БНХАУ</t>
  </si>
  <si>
    <t>Ор, хөнжлийн даавуу, 1 хүний</t>
  </si>
  <si>
    <t>Угаалгын машин, хагас автомат, 6.5 кг багтаамжтай, "Haier", БНХАУ</t>
  </si>
  <si>
    <t>Цахилгаан индүү, уур гаргадаг, БНХАУ</t>
  </si>
  <si>
    <t xml:space="preserve">Угаалгын нунтаг, "OMO-99" , 400 гр </t>
  </si>
  <si>
    <t>Шүдний эмчид үзүүлэх, өөрөө хатуурагч ломб тавиулах</t>
  </si>
  <si>
    <t>Эмнэлгийн ор хоногийн хөлс, аймгийн нэгдсэн эмнэлэг, өдрийн, даатгалтай иргэд</t>
  </si>
  <si>
    <t>Эмнэлгийн ор хоногийн хөлс, аймгийн нэгдсэн эмнэлэг, өдрийн, даатгалгүй иргэд</t>
  </si>
  <si>
    <t>Унадаг дугуй, 6 араатай, том хүний, амортизатортай, БНХАУ</t>
  </si>
  <si>
    <t>Автомашины дугуй, УАЗ-469, Кама</t>
  </si>
  <si>
    <t>Микроавтобус билет, том хүн</t>
  </si>
  <si>
    <t>Аймгаас -УБ орох автобусны /тендер/ хөлс, нэг талдаа</t>
  </si>
  <si>
    <t>MP3, 2GB, БНХАУ</t>
  </si>
  <si>
    <t>Сурагчийн дэвтэр, дөрвөлжин шугамтай, 12 хуудастай, Улаанбаатар Принтинг</t>
  </si>
  <si>
    <t>Эмэгтэй хүний нүүрний энгэсэг, "Geo", БНСУ</t>
  </si>
  <si>
    <t>Yсний шампунь, Clear, 200гр</t>
  </si>
  <si>
    <t>Банкны үйлчилгээний хөлс,  регистрийн дугаараар мөнгөн гуйвуулга хийхэд авах шимтгэл, ХААН банк, хот хооронд</t>
  </si>
  <si>
    <t>ÑÀËÁÀÐ</t>
  </si>
  <si>
    <t>ÄÝÄ ÑÀËÁÀÐ</t>
  </si>
  <si>
    <t>ÁYËÝÃ</t>
  </si>
  <si>
    <t>A</t>
  </si>
  <si>
    <t>Б</t>
  </si>
  <si>
    <t>ДҮН</t>
  </si>
  <si>
    <t>Агтавч, 100% хөвөн даавуу, БНХАУ</t>
  </si>
  <si>
    <t>Àéìãèéí íýð      Êîä</t>
  </si>
  <si>
    <t xml:space="preserve">                                                             Мàÿãò ¯ÍÝ-2</t>
  </si>
  <si>
    <t>Гурил, дээд зэрэг, кг, "Алтан тариа" ХК, савласан</t>
  </si>
  <si>
    <t>Гурил, 1-р зэрэг, кг, "Алтан тариа" ХК, задгай</t>
  </si>
  <si>
    <t>Гурил, 2-р зэрэг, кг, "Алтан тариа" ХК, задгай</t>
  </si>
  <si>
    <t xml:space="preserve">Гоймон, 450 гр, Макбур </t>
  </si>
  <si>
    <t xml:space="preserve">Гоймон, 320 гр, "Алтан тариа" ХК, туузан </t>
  </si>
  <si>
    <t>Талх,  ш, аймгийн үйлдвэрийн</t>
  </si>
  <si>
    <t xml:space="preserve">Гурилан боов, 450 гр,  аймгийн үйлдвэрийн , </t>
  </si>
  <si>
    <t>Цагаан будаа, кг, задгай, БНХАУ</t>
  </si>
  <si>
    <t>Шар будаа, кг, задгай, БНХАУ</t>
  </si>
  <si>
    <t>Хонины мах, кг, ястай</t>
  </si>
  <si>
    <t>Yхрийн мах, кг, ястай</t>
  </si>
  <si>
    <t xml:space="preserve">Yхрийн цул мах, кг, гуяны </t>
  </si>
  <si>
    <t>Адууны мах, кг, ястай</t>
  </si>
  <si>
    <t>Ямааны мах, кг, ястай</t>
  </si>
  <si>
    <t>Тахианы мах, кг,  гуя</t>
  </si>
  <si>
    <t xml:space="preserve">Сүү, литр, үнээний </t>
  </si>
  <si>
    <t>Сүү, савласан, 1л, "Цэвэр сүү" "АПУ" ХХК</t>
  </si>
  <si>
    <t xml:space="preserve">Тараг, 1 л, задгай </t>
  </si>
  <si>
    <t xml:space="preserve">Хорхой ааруул, кг, задгай, чихэртэй </t>
  </si>
  <si>
    <t>Аарц, кг, задгай</t>
  </si>
  <si>
    <t xml:space="preserve">Өндөг, ш, дотоод </t>
  </si>
  <si>
    <t xml:space="preserve">Шар тос, кг,  дотоодын </t>
  </si>
  <si>
    <t>Цөцгийн тос, 1 кг, задгай, ОХУ</t>
  </si>
  <si>
    <t>Алим, шар, кг, БНХАУ</t>
  </si>
  <si>
    <t>Мандарин, кг, БНХАУ</t>
  </si>
  <si>
    <t>Хатаасан жимс, 100 гр, жүрж, БНХАУ</t>
  </si>
  <si>
    <t xml:space="preserve">Төмс, кг, дотоод </t>
  </si>
  <si>
    <t>Лууван, кг, БНХАУ</t>
  </si>
  <si>
    <t xml:space="preserve">Манжин, кг, дотоод </t>
  </si>
  <si>
    <t>Өргөст хэмх, 720 гр, "Cucumber" шилтэй, Вьетнам</t>
  </si>
  <si>
    <t>Алаг салат, 630 гр, савласан, "Газар шим" ХК</t>
  </si>
  <si>
    <t>Элсэн чихэр, кг, задгай, БНХАУ</t>
  </si>
  <si>
    <t>Хатуу чихэр, 1 кг, "Барбарис"</t>
  </si>
  <si>
    <t>Зөөлөн чихэр, "Мишка", кг</t>
  </si>
  <si>
    <t xml:space="preserve">Шоколад, 100 гр, "Alpen Gold", </t>
  </si>
  <si>
    <t xml:space="preserve">Жимсний чанамал, 380 гр, "VIDAN" </t>
  </si>
  <si>
    <t>Êîìïîò, Ïîëüø, 936 ãð, "Kowar", хар чавганы</t>
  </si>
  <si>
    <t>Майонез, 500 гр, "Золотой",  хуванцар савтай</t>
  </si>
  <si>
    <t>Кетчуп, 900 гр, "Чили", БНПУ</t>
  </si>
  <si>
    <t>Чипс, 10-12 гр, "ОВ"</t>
  </si>
  <si>
    <t xml:space="preserve">Бохь, боодол, 12ш, Dirol </t>
  </si>
  <si>
    <t xml:space="preserve">Зайрмаг, "Бамбар", дотоод, ICE MARK үйлдвэрийн </t>
  </si>
  <si>
    <t xml:space="preserve">Ногоон цай, 2 кг, Мөнгөн аяганы зурагтай, Гүрж </t>
  </si>
  <si>
    <t>Байхуу цай, савласан, "Аквар" , 20 ширхэг</t>
  </si>
  <si>
    <t xml:space="preserve">Кофе, 2гр, ууттай , " Ye Ye" </t>
  </si>
  <si>
    <t xml:space="preserve">Жимсний шүүс, 1 л, "Монфреш",  алимны </t>
  </si>
  <si>
    <r>
      <t xml:space="preserve">Ундаа, 1.25 л, "Бидний ундаа", MCS Coca Cola,  </t>
    </r>
    <r>
      <rPr>
        <sz val="10"/>
        <color indexed="10"/>
        <rFont val="Arial"/>
        <family val="2"/>
      </rPr>
      <t/>
    </r>
  </si>
  <si>
    <t>Янжуур тамхи, "West", саарал өнгийн хайрцагтай</t>
  </si>
  <si>
    <t>Янжуур тамхи, "Улааншонхор", "Монгол тамхи" ХК</t>
  </si>
  <si>
    <t xml:space="preserve">Ширмэл дотрын материал, м, 160см энтэй, </t>
  </si>
  <si>
    <t xml:space="preserve">Эрэгтэй хүний  хүрэм, хавар намрын, (ширмэл, салдаг, синтофон дотортой), цувны материалтай </t>
  </si>
  <si>
    <t>Биеийн тамирын хослол, 48-52 размер, БНХАУ</t>
  </si>
  <si>
    <t>Агтавч, 100% хөвөн даавуу, богино гуятай, өргөн резинтэй, БНХАУ</t>
  </si>
  <si>
    <t>Өвлийн хүрэм, нийлэг дотортой,  үстэй малгайтай, цувны материалтай, 46 размер, БНХАУ</t>
  </si>
  <si>
    <t>Эмэгтэй хүний, доторгүй хүрэм, богино, даавуун, 44-46 размер, БНХАУ</t>
  </si>
  <si>
    <t>Юбка, хар өнгийн, шулуун, 50-60 см урт,100 % полиестр</t>
  </si>
  <si>
    <t>Жинсэн өмд, хэмжээ 29-32 , хөх өнгийн</t>
  </si>
  <si>
    <t>Трико, 100% полиамид, БНХАУ</t>
  </si>
  <si>
    <t>Хавар, намрын хүрэм, нийлэг дотортой, 6-7 настай хүүхдийн, БНХАУ</t>
  </si>
  <si>
    <t>Эрэгтэй хүний өмдний тэлээ, хиймэл ширэн, төмөр оломтой</t>
  </si>
  <si>
    <t>Эрэгтэй зуны гутал, хиймэл ширэн, үдээстэй</t>
  </si>
  <si>
    <t>Охидын хавар намрын гутал, урт түрийтэй, 6-8 насны, БНХАУ</t>
  </si>
  <si>
    <t>Цемент, 1 уут, БНХАУ</t>
  </si>
  <si>
    <t>Вакуум цонхны 1м.кв-ын үнэ, 2 давхар шилтэй, хуванцар хүрээтэй</t>
  </si>
  <si>
    <t>Хадаас,  100 гр, 70 мм</t>
  </si>
  <si>
    <t>Монгол гэрийн модон хаалга, хээгүй</t>
  </si>
  <si>
    <t>Орон сууцанд энгийн засвар хийх хөлс,  /тааз эмульсдэх, хаалга, цонх, паар будах, ханын цаас  солих, плита наах/, 2 өрөө байр</t>
  </si>
  <si>
    <t>Цэвэр ус, гэр хороолол, 40 л</t>
  </si>
  <si>
    <t>Хог хаягдал,  гэр хорооллын 1 өрхийн , сард</t>
  </si>
  <si>
    <t xml:space="preserve">Засвар үйлчилгээний хөлс (СӨХ-д төлдөг хөлс) </t>
  </si>
  <si>
    <t>Орон сууцны цахилгаан, 1 кВт, / 100-150 квт хэрэглээ/</t>
  </si>
  <si>
    <t>Модон ор, хээгүй , лакаар өнгөлсөн</t>
  </si>
  <si>
    <t>Шалны хулдаас, зузаан, БНХАУ</t>
  </si>
  <si>
    <t>Гар нүүрийн алчуур, 30*60см, БНХАУ</t>
  </si>
  <si>
    <t>Öàõèëãààí зуух, "Ìå÷òà", ОХУ</t>
  </si>
  <si>
    <t>Данх, никель, 3л, БНХАУ</t>
  </si>
  <si>
    <t>Цайны халуун сав, 2 л, хуванцар гадартай, БНХАУ</t>
  </si>
  <si>
    <t>Хоолны төмөр сав, 3л, никель, БНХАУ</t>
  </si>
  <si>
    <t>Төмөр зуух, нимгэн төмрөөр хийсэн, дотоод</t>
  </si>
  <si>
    <t>Хуруу зай, 1.5в, "Sony", БНХАУ</t>
  </si>
  <si>
    <t>Гэрлийн шил, 60 В, сүүн биш, БНХАУ</t>
  </si>
  <si>
    <t>Лаа,  нэг боодол, урт нь 15 см, "Монлаа" ХК</t>
  </si>
  <si>
    <t>Ампциллин, 500 mg, 10ш</t>
  </si>
  <si>
    <t>Витамин "С", үрлэн, савласан, 50ш</t>
  </si>
  <si>
    <t>Хөвөн, 50гр, боодолтой,  дотоод</t>
  </si>
  <si>
    <t>Мобикомын сүлжээндээ 1 мин ярих хөлс, НӨТ орсон /картын хэрэглэгчийн /</t>
  </si>
  <si>
    <t>Скайтелийн сүлжээндээ 1 мин ярих хөлс, НӨТ орсон /урьдчилсан төлбөрт хэрэглэгчийн /</t>
  </si>
  <si>
    <t>Èíòåðíýò êàôåä, èíòåðíýò àøèãëàõ õºëñ, 1 öàã</t>
  </si>
  <si>
    <t>Өнгөт телевизор, 21 инч , "Haier", БНХАУ</t>
  </si>
  <si>
    <t>Флаш диск,  2 GB, БНХАУ</t>
  </si>
  <si>
    <t>Дижитал эх үүсвэрээс фотозураг угаалгах, 10х15см, Fuji film, Konica</t>
  </si>
  <si>
    <t xml:space="preserve">Билльярд тоглох хөлс, клубт, 1 цаг </t>
  </si>
  <si>
    <t>Сурах бичиг, "Математикийн бодлогын хураамж", 3-р анги, зохиогч Баяжих</t>
  </si>
  <si>
    <t>"TV zone" сэтгүүлийн нэг  дугаарын үнэ</t>
  </si>
  <si>
    <t>Зоогийн газрын хоолны үнэ /нийслэл салат, гуляш, байхуу цай/</t>
  </si>
  <si>
    <t>Зочид буудлын хөлс, энгийн өрөө, 1 хүн, 1 хоног</t>
  </si>
  <si>
    <t>Ариун цэврийн цаас, "Обухов", боодол, 70 м, Украйн</t>
  </si>
  <si>
    <t>Мөнгөн аяга, хээгүй, 16 см диаметр /6 -гийн/, дунд гарын</t>
  </si>
  <si>
    <t xml:space="preserve">Монетон áºãæ, 586 ñîðüöòîé, 2.5 гр,  дотоодын </t>
  </si>
  <si>
    <t>Сурагчийн цүнх, охидын, үүрдэг,  зурагтай, урд , хажуу талд халаастай, БНХАУ</t>
  </si>
  <si>
    <t>Ýìýãòýé õ¿íèé àðèóí öýâðèéí õýðýãëýë, KOTEX, боодол, 10 ø, БНСУ</t>
  </si>
  <si>
    <t xml:space="preserve">Шүдний оо, "2080", 130 гр, цэнхэр өнгийн  </t>
  </si>
  <si>
    <t>Гар нүүрийн саван, 90-100 гр, "Lux"</t>
  </si>
  <si>
    <t>Сахлын татуурга, савласан, 3 ш</t>
  </si>
  <si>
    <t>Эрэгтэй хүний үс засуулах хөлс</t>
  </si>
  <si>
    <t>Эмэгтэй хүний үс засуулах хөлс, энгийн тайралт</t>
  </si>
  <si>
    <t>Улсын их, дээд сургуулийн жилийн сургалтын төлбөр /аймгийн/</t>
  </si>
  <si>
    <t>Суудлын тэрэгний дугуй нөхөх хөлс, суудлын тэрэгний дотуур хаймар нөхөх</t>
  </si>
  <si>
    <t>Гэр хорооллын цахилгаан, 1 кВт, / 100-150 квт хэрэглээ/</t>
  </si>
  <si>
    <t>06.2  АМБУЛАТОРЫН YЙЛЧИЛГЭЭ</t>
  </si>
  <si>
    <t xml:space="preserve">                                                                                                                          ¯ÑХ-ны äàðãûí 2011 îíû 11 äүгээр  ñàðûí </t>
  </si>
  <si>
    <t xml:space="preserve">                                                                                                                           29-ний  ºäðèéí 181 òîîò òóøààëаар батлав</t>
  </si>
  <si>
    <t xml:space="preserve">Ìýäýýã ãàðãàñàí: Мэðãýæèëòýí ………………………………………./    Æ.Óÿíãà                        / </t>
  </si>
  <si>
    <t>äóíäãîâü</t>
  </si>
  <si>
    <t>Цэвэр усны үнэ, сард, орон сууцны айлын, 1 ëèòð</t>
  </si>
  <si>
    <t xml:space="preserve">Ìýäýýã õÿíàñàí :  Хэлтсийн äàðãà………………………………………./   Ë.Äààíèé                   / </t>
  </si>
  <si>
    <t>3 сар</t>
  </si>
  <si>
    <t>4 сар</t>
  </si>
  <si>
    <t>5 сар</t>
  </si>
  <si>
    <t>6 сар</t>
  </si>
  <si>
    <t>7 сар</t>
  </si>
  <si>
    <t>8 сар</t>
  </si>
  <si>
    <t>9 сар</t>
  </si>
  <si>
    <t xml:space="preserve"> ÕÝÐÝÃËÝÝÍÈÉ ÁÀÐÀÀ, ¯ÉË×ÈËÃÝÝÍÈÉ ¯ÍÈÉÍ  2013 ÎÍÛ 10 -Ð ÑÀÐÛÍ ÌÝÄÝÝ</t>
  </si>
  <si>
    <t>10 сар</t>
  </si>
  <si>
    <t>11 сар</t>
  </si>
  <si>
    <t xml:space="preserve">                                              2013 îí 11 ñàð 18 ºäºð</t>
  </si>
  <si>
    <t xml:space="preserve"> ÕÝÐÝÃËÝÝÍÈÉ ÁÀÐÀÀ, ¯ÉË×ÈËÃÝÝÍÈÉ ¯ÍÈÉÍ  2013 ÎÍÛ 12 -Ð ÑÀÐÛÍ ÌÝÄÝÝ</t>
  </si>
  <si>
    <t xml:space="preserve">                                              2013 îí 12 ñàð 18 ºäºð</t>
  </si>
  <si>
    <t>12 сар</t>
  </si>
  <si>
    <t xml:space="preserve">Ìýäýýã õÿíàñàí :  Түр орлон гүйцэтгэгч………………………………./   Г.Баясгалан               / 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</si>
</sst>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#########0.00"/>
  </numFmts>
  <fonts count="23">
    <font>
      <sz val="10"/>
      <name val="Arial"/>
    </font>
    <font>
      <sz val="10"/>
      <name val="Arial"/>
      <family val="2"/>
    </font>
    <font>
      <b/>
      <sz val="10"/>
      <name val="Arial Mon"/>
      <family val="2"/>
    </font>
    <font>
      <sz val="10"/>
      <name val="Arial Mon"/>
      <family val="2"/>
    </font>
    <font>
      <sz val="9"/>
      <name val="Arial Mon"/>
      <family val="2"/>
    </font>
    <font>
      <sz val="10"/>
      <color indexed="8"/>
      <name val="Arial Mon"/>
      <family val="2"/>
    </font>
    <font>
      <b/>
      <sz val="10"/>
      <name val="Arial"/>
      <family val="2"/>
    </font>
    <font>
      <b/>
      <sz val="10"/>
      <color rgb="FF008000"/>
      <name val="Arial"/>
      <family val="2"/>
    </font>
    <font>
      <sz val="10"/>
      <color rgb="FF0000FF"/>
      <name val="Arial"/>
      <family val="2"/>
    </font>
    <font>
      <sz val="10"/>
      <color rgb="FF000000"/>
      <name val="Arial"/>
      <family val="2"/>
    </font>
    <font>
      <i/>
      <sz val="10"/>
      <color rgb="FF0000FF"/>
      <name val="Arial"/>
      <family val="2"/>
    </font>
    <font>
      <vertAlign val="superscript"/>
      <sz val="10"/>
      <color indexed="8"/>
      <name val="Arial"/>
      <family val="2"/>
    </font>
    <font>
      <b/>
      <sz val="10"/>
      <color indexed="17"/>
      <name val="Arial Mon"/>
      <family val="2"/>
    </font>
    <font>
      <sz val="11"/>
      <name val="Arial Mon"/>
      <family val="2"/>
    </font>
    <font>
      <b/>
      <i/>
      <sz val="10"/>
      <color rgb="FF008000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sz val="10"/>
      <name val="Arial Mon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2" fillId="0" borderId="0" xfId="0" applyFont="1"/>
    <xf numFmtId="0" fontId="3" fillId="0" borderId="0" xfId="0" applyFont="1" applyFill="1"/>
    <xf numFmtId="0" fontId="3" fillId="0" borderId="0" xfId="0" applyFont="1" applyFill="1" applyAlignment="1">
      <alignment horizontal="center" vertical="center"/>
    </xf>
    <xf numFmtId="0" fontId="3" fillId="0" borderId="0" xfId="0" applyFont="1"/>
    <xf numFmtId="0" fontId="2" fillId="0" borderId="0" xfId="0" applyFont="1" applyFill="1"/>
    <xf numFmtId="0" fontId="3" fillId="0" borderId="0" xfId="0" applyFont="1" applyFill="1" applyAlignment="1">
      <alignment vertical="center" wrapText="1"/>
    </xf>
    <xf numFmtId="0" fontId="3" fillId="0" borderId="0" xfId="0" applyFont="1" applyAlignment="1">
      <alignment horizontal="right"/>
    </xf>
    <xf numFmtId="0" fontId="4" fillId="0" borderId="0" xfId="0" applyFont="1" applyFill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/>
    <xf numFmtId="0" fontId="7" fillId="0" borderId="0" xfId="0" applyFont="1" applyAlignment="1"/>
    <xf numFmtId="0" fontId="8" fillId="0" borderId="0" xfId="0" applyFont="1" applyAlignment="1"/>
    <xf numFmtId="0" fontId="9" fillId="0" borderId="0" xfId="0" applyFont="1" applyAlignment="1">
      <alignment vertical="center" wrapText="1"/>
    </xf>
    <xf numFmtId="0" fontId="9" fillId="0" borderId="0" xfId="0" applyFont="1" applyAlignment="1">
      <alignment wrapText="1"/>
    </xf>
    <xf numFmtId="0" fontId="9" fillId="0" borderId="0" xfId="0" applyFont="1"/>
    <xf numFmtId="0" fontId="8" fillId="0" borderId="0" xfId="0" applyFont="1" applyAlignment="1">
      <alignment vertical="top"/>
    </xf>
    <xf numFmtId="0" fontId="9" fillId="0" borderId="0" xfId="0" applyFont="1" applyAlignment="1">
      <alignment vertical="top" wrapText="1"/>
    </xf>
    <xf numFmtId="0" fontId="10" fillId="0" borderId="0" xfId="0" applyFont="1"/>
    <xf numFmtId="0" fontId="10" fillId="0" borderId="0" xfId="0" applyFont="1" applyAlignment="1">
      <alignment wrapText="1"/>
    </xf>
    <xf numFmtId="0" fontId="9" fillId="0" borderId="0" xfId="0" applyFont="1" applyAlignment="1">
      <alignment horizontal="left" vertical="top"/>
    </xf>
    <xf numFmtId="0" fontId="1" fillId="0" borderId="0" xfId="0" applyFont="1" applyAlignment="1">
      <alignment wrapText="1"/>
    </xf>
    <xf numFmtId="0" fontId="1" fillId="2" borderId="0" xfId="0" applyFont="1" applyFill="1" applyAlignment="1">
      <alignment wrapText="1"/>
    </xf>
    <xf numFmtId="0" fontId="2" fillId="0" borderId="3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vertical="top"/>
    </xf>
    <xf numFmtId="0" fontId="5" fillId="0" borderId="0" xfId="0" applyFont="1" applyFill="1"/>
    <xf numFmtId="0" fontId="14" fillId="0" borderId="0" xfId="0" applyFont="1"/>
    <xf numFmtId="0" fontId="9" fillId="0" borderId="0" xfId="0" applyFont="1" applyAlignment="1">
      <alignment vertical="center"/>
    </xf>
    <xf numFmtId="0" fontId="5" fillId="2" borderId="0" xfId="0" applyFont="1" applyFill="1"/>
    <xf numFmtId="0" fontId="2" fillId="0" borderId="2" xfId="0" applyFont="1" applyBorder="1" applyAlignment="1">
      <alignment vertical="center" wrapText="1"/>
    </xf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" fillId="2" borderId="0" xfId="0" applyFont="1" applyFill="1"/>
    <xf numFmtId="0" fontId="1" fillId="0" borderId="4" xfId="0" applyFont="1" applyBorder="1" applyAlignment="1">
      <alignment wrapText="1"/>
    </xf>
    <xf numFmtId="0" fontId="17" fillId="0" borderId="3" xfId="0" applyFont="1" applyBorder="1"/>
    <xf numFmtId="0" fontId="18" fillId="0" borderId="3" xfId="0" applyFont="1" applyBorder="1"/>
    <xf numFmtId="0" fontId="19" fillId="0" borderId="3" xfId="0" applyFont="1" applyBorder="1"/>
    <xf numFmtId="0" fontId="17" fillId="0" borderId="0" xfId="0" applyFont="1"/>
    <xf numFmtId="0" fontId="2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right"/>
    </xf>
    <xf numFmtId="0" fontId="4" fillId="0" borderId="0" xfId="0" applyFont="1" applyAlignment="1">
      <alignment horizontal="right"/>
    </xf>
    <xf numFmtId="0" fontId="7" fillId="0" borderId="0" xfId="0" applyFont="1"/>
    <xf numFmtId="0" fontId="6" fillId="0" borderId="0" xfId="0" applyFont="1"/>
    <xf numFmtId="0" fontId="3" fillId="0" borderId="0" xfId="0" applyFont="1" applyFill="1" applyAlignment="1"/>
    <xf numFmtId="0" fontId="3" fillId="0" borderId="4" xfId="0" applyFont="1" applyFill="1" applyBorder="1" applyAlignment="1"/>
    <xf numFmtId="0" fontId="3" fillId="0" borderId="1" xfId="0" applyFont="1" applyFill="1" applyBorder="1" applyAlignment="1">
      <alignment horizontal="center" vertical="center"/>
    </xf>
    <xf numFmtId="0" fontId="20" fillId="0" borderId="0" xfId="0" applyFont="1"/>
    <xf numFmtId="0" fontId="1" fillId="0" borderId="0" xfId="0" applyFont="1" applyFill="1" applyBorder="1" applyAlignment="1">
      <alignment vertical="center"/>
    </xf>
    <xf numFmtId="0" fontId="20" fillId="2" borderId="0" xfId="0" applyFont="1" applyFill="1"/>
    <xf numFmtId="0" fontId="9" fillId="2" borderId="0" xfId="0" applyFont="1" applyFill="1" applyAlignment="1">
      <alignment vertical="top"/>
    </xf>
    <xf numFmtId="0" fontId="20" fillId="0" borderId="0" xfId="0" applyFont="1" applyAlignment="1">
      <alignment vertical="top"/>
    </xf>
    <xf numFmtId="0" fontId="20" fillId="0" borderId="0" xfId="0" applyFont="1" applyAlignment="1">
      <alignment wrapText="1"/>
    </xf>
    <xf numFmtId="0" fontId="9" fillId="0" borderId="0" xfId="0" applyFont="1" applyAlignment="1">
      <alignment horizontal="right" vertical="top"/>
    </xf>
    <xf numFmtId="0" fontId="9" fillId="2" borderId="0" xfId="0" applyFont="1" applyFill="1"/>
    <xf numFmtId="0" fontId="9" fillId="2" borderId="0" xfId="0" applyFont="1" applyFill="1" applyAlignment="1">
      <alignment wrapText="1"/>
    </xf>
    <xf numFmtId="0" fontId="20" fillId="0" borderId="4" xfId="0" applyFont="1" applyBorder="1"/>
    <xf numFmtId="0" fontId="9" fillId="0" borderId="4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164" fontId="17" fillId="0" borderId="1" xfId="0" applyNumberFormat="1" applyFont="1" applyBorder="1"/>
    <xf numFmtId="0" fontId="3" fillId="3" borderId="0" xfId="0" applyNumberFormat="1" applyFont="1" applyFill="1" applyAlignment="1">
      <alignment vertical="center" wrapText="1"/>
    </xf>
    <xf numFmtId="165" fontId="3" fillId="0" borderId="0" xfId="0" applyNumberFormat="1" applyFont="1"/>
    <xf numFmtId="165" fontId="22" fillId="0" borderId="0" xfId="0" applyNumberFormat="1" applyFont="1"/>
    <xf numFmtId="0" fontId="7" fillId="0" borderId="0" xfId="0" applyFont="1"/>
    <xf numFmtId="0" fontId="6" fillId="0" borderId="0" xfId="0" applyFont="1"/>
    <xf numFmtId="0" fontId="2" fillId="0" borderId="0" xfId="0" applyFont="1" applyAlignment="1">
      <alignment horizontal="center"/>
    </xf>
    <xf numFmtId="0" fontId="8" fillId="0" borderId="0" xfId="0" applyFont="1"/>
    <xf numFmtId="0" fontId="3" fillId="0" borderId="0" xfId="0" applyFont="1" applyBorder="1" applyAlignment="1">
      <alignment horizontal="center"/>
    </xf>
    <xf numFmtId="1" fontId="4" fillId="0" borderId="5" xfId="0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/>
    </xf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8" fillId="2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7</xdr:row>
      <xdr:rowOff>133350</xdr:rowOff>
    </xdr:from>
    <xdr:to>
      <xdr:col>1</xdr:col>
      <xdr:colOff>342899</xdr:colOff>
      <xdr:row>8</xdr:row>
      <xdr:rowOff>133350</xdr:rowOff>
    </xdr:to>
    <xdr:sp macro="" textlink="">
      <xdr:nvSpPr>
        <xdr:cNvPr id="2" name="Rectangle 13"/>
        <xdr:cNvSpPr>
          <a:spLocks noChangeArrowheads="1"/>
        </xdr:cNvSpPr>
      </xdr:nvSpPr>
      <xdr:spPr bwMode="auto">
        <a:xfrm>
          <a:off x="9524" y="1085850"/>
          <a:ext cx="714375" cy="142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600075</xdr:colOff>
      <xdr:row>8</xdr:row>
      <xdr:rowOff>0</xdr:rowOff>
    </xdr:from>
    <xdr:to>
      <xdr:col>2</xdr:col>
      <xdr:colOff>1057275</xdr:colOff>
      <xdr:row>9</xdr:row>
      <xdr:rowOff>0</xdr:rowOff>
    </xdr:to>
    <xdr:sp macro="" textlink="">
      <xdr:nvSpPr>
        <xdr:cNvPr id="3" name="Rectangle 14"/>
        <xdr:cNvSpPr>
          <a:spLocks noChangeArrowheads="1"/>
        </xdr:cNvSpPr>
      </xdr:nvSpPr>
      <xdr:spPr bwMode="auto">
        <a:xfrm>
          <a:off x="1781175" y="1419225"/>
          <a:ext cx="457200" cy="142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1057275</xdr:colOff>
      <xdr:row>8</xdr:row>
      <xdr:rowOff>0</xdr:rowOff>
    </xdr:from>
    <xdr:to>
      <xdr:col>2</xdr:col>
      <xdr:colOff>1495425</xdr:colOff>
      <xdr:row>9</xdr:row>
      <xdr:rowOff>0</xdr:rowOff>
    </xdr:to>
    <xdr:sp macro="" textlink="">
      <xdr:nvSpPr>
        <xdr:cNvPr id="4" name="Rectangle 18"/>
        <xdr:cNvSpPr>
          <a:spLocks noChangeArrowheads="1"/>
        </xdr:cNvSpPr>
      </xdr:nvSpPr>
      <xdr:spPr bwMode="auto">
        <a:xfrm>
          <a:off x="2238375" y="1419225"/>
          <a:ext cx="438150" cy="142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3848101</xdr:colOff>
      <xdr:row>5</xdr:row>
      <xdr:rowOff>161924</xdr:rowOff>
    </xdr:from>
    <xdr:to>
      <xdr:col>6</xdr:col>
      <xdr:colOff>771526</xdr:colOff>
      <xdr:row>11</xdr:row>
      <xdr:rowOff>114299</xdr:rowOff>
    </xdr:to>
    <xdr:sp macro="" textlink="">
      <xdr:nvSpPr>
        <xdr:cNvPr id="5" name="TextBox 4"/>
        <xdr:cNvSpPr txBox="1"/>
      </xdr:nvSpPr>
      <xdr:spPr>
        <a:xfrm>
          <a:off x="5124451" y="790574"/>
          <a:ext cx="1704975" cy="8477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900">
              <a:latin typeface="Arial Mon" pitchFamily="34" charset="0"/>
            </a:rPr>
            <a:t>Àéìãèéí ñòàòèñòèêèéí õýëòýñ õýðýãëýýíèé áàðàà, ¿éë÷èëãýýíèé ¿íèéã ñàð á¿ðèéí 21-íä ¯íäýñíèé Ñòàòèñòèêèéí </a:t>
          </a:r>
          <a:r>
            <a:rPr lang="mn-MN" sz="900">
              <a:latin typeface="Arial" pitchFamily="34" charset="0"/>
              <a:cs typeface="Arial" pitchFamily="34" charset="0"/>
            </a:rPr>
            <a:t>Хороонд</a:t>
          </a:r>
          <a:r>
            <a:rPr lang="mn-MN" sz="900"/>
            <a:t> цахим шуудангаар и</a:t>
          </a:r>
          <a:r>
            <a:rPr lang="en-US" sz="900">
              <a:latin typeface="Arial Mon" pitchFamily="34" charset="0"/>
            </a:rPr>
            <a:t>ð¿¿ëíý.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7</xdr:row>
      <xdr:rowOff>133350</xdr:rowOff>
    </xdr:from>
    <xdr:to>
      <xdr:col>1</xdr:col>
      <xdr:colOff>342899</xdr:colOff>
      <xdr:row>8</xdr:row>
      <xdr:rowOff>133350</xdr:rowOff>
    </xdr:to>
    <xdr:sp macro="" textlink="">
      <xdr:nvSpPr>
        <xdr:cNvPr id="2" name="Rectangle 13"/>
        <xdr:cNvSpPr>
          <a:spLocks noChangeArrowheads="1"/>
        </xdr:cNvSpPr>
      </xdr:nvSpPr>
      <xdr:spPr bwMode="auto">
        <a:xfrm>
          <a:off x="9524" y="1085850"/>
          <a:ext cx="714375" cy="142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600075</xdr:colOff>
      <xdr:row>8</xdr:row>
      <xdr:rowOff>0</xdr:rowOff>
    </xdr:from>
    <xdr:to>
      <xdr:col>2</xdr:col>
      <xdr:colOff>1057275</xdr:colOff>
      <xdr:row>9</xdr:row>
      <xdr:rowOff>0</xdr:rowOff>
    </xdr:to>
    <xdr:sp macro="" textlink="">
      <xdr:nvSpPr>
        <xdr:cNvPr id="3" name="Rectangle 14"/>
        <xdr:cNvSpPr>
          <a:spLocks noChangeArrowheads="1"/>
        </xdr:cNvSpPr>
      </xdr:nvSpPr>
      <xdr:spPr bwMode="auto">
        <a:xfrm>
          <a:off x="1066800" y="1095375"/>
          <a:ext cx="0" cy="142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1057275</xdr:colOff>
      <xdr:row>8</xdr:row>
      <xdr:rowOff>0</xdr:rowOff>
    </xdr:from>
    <xdr:to>
      <xdr:col>2</xdr:col>
      <xdr:colOff>1495425</xdr:colOff>
      <xdr:row>9</xdr:row>
      <xdr:rowOff>0</xdr:rowOff>
    </xdr:to>
    <xdr:sp macro="" textlink="">
      <xdr:nvSpPr>
        <xdr:cNvPr id="4" name="Rectangle 18"/>
        <xdr:cNvSpPr>
          <a:spLocks noChangeArrowheads="1"/>
        </xdr:cNvSpPr>
      </xdr:nvSpPr>
      <xdr:spPr bwMode="auto">
        <a:xfrm>
          <a:off x="1066800" y="1095375"/>
          <a:ext cx="0" cy="142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3848101</xdr:colOff>
      <xdr:row>5</xdr:row>
      <xdr:rowOff>161924</xdr:rowOff>
    </xdr:from>
    <xdr:to>
      <xdr:col>6</xdr:col>
      <xdr:colOff>0</xdr:colOff>
      <xdr:row>11</xdr:row>
      <xdr:rowOff>114299</xdr:rowOff>
    </xdr:to>
    <xdr:sp macro="" textlink="">
      <xdr:nvSpPr>
        <xdr:cNvPr id="5" name="TextBox 4"/>
        <xdr:cNvSpPr txBox="1"/>
      </xdr:nvSpPr>
      <xdr:spPr>
        <a:xfrm>
          <a:off x="4457701" y="790574"/>
          <a:ext cx="1552575" cy="971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900">
              <a:latin typeface="Arial Mon" pitchFamily="34" charset="0"/>
            </a:rPr>
            <a:t>Àéìãèéí ñòàòèñòèêèéí õýëòýñ õýðýãëýýíèé áàðàà, ¿éë÷èëãýýíèé ¿íèéã ñàð á¿ðèéí 21-íä ¯íäýñíèé Ñòàòèñòèêèéí </a:t>
          </a:r>
          <a:r>
            <a:rPr lang="mn-MN" sz="900">
              <a:latin typeface="Arial" pitchFamily="34" charset="0"/>
              <a:cs typeface="Arial" pitchFamily="34" charset="0"/>
            </a:rPr>
            <a:t>Хороонд</a:t>
          </a:r>
          <a:r>
            <a:rPr lang="mn-MN" sz="900"/>
            <a:t> цахим шуудангаар и</a:t>
          </a:r>
          <a:r>
            <a:rPr lang="en-US" sz="900">
              <a:latin typeface="Arial Mon" pitchFamily="34" charset="0"/>
            </a:rPr>
            <a:t>ð¿¿ëíý.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applyStyles="1"/>
  </sheetPr>
  <dimension ref="A1:O350"/>
  <sheetViews>
    <sheetView tabSelected="1" topLeftCell="C1" zoomScaleSheetLayoutView="100" workbookViewId="0">
      <selection activeCell="N9" sqref="N9"/>
    </sheetView>
  </sheetViews>
  <sheetFormatPr defaultRowHeight="12.75" outlineLevelRow="4"/>
  <cols>
    <col min="1" max="1" width="5.7109375" style="4" customWidth="1"/>
    <col min="2" max="2" width="5.85546875" style="4" customWidth="1"/>
    <col min="3" max="3" width="4.42578125" style="2" customWidth="1"/>
    <col min="4" max="4" width="3.7109375" style="3" customWidth="1"/>
    <col min="5" max="5" width="47.140625" style="2" customWidth="1"/>
    <col min="6" max="6" width="11.7109375" style="2" customWidth="1"/>
    <col min="7" max="7" width="11.7109375" style="4" customWidth="1"/>
    <col min="8" max="8" width="11" style="4" customWidth="1"/>
    <col min="9" max="9" width="10.7109375" style="4" customWidth="1"/>
    <col min="10" max="10" width="10.28515625" style="4" customWidth="1"/>
    <col min="11" max="14" width="9.28515625" style="4" customWidth="1"/>
    <col min="15" max="15" width="11" style="2" customWidth="1"/>
    <col min="16" max="16384" width="9.140625" style="4"/>
  </cols>
  <sheetData>
    <row r="1" spans="1:15">
      <c r="A1" s="1"/>
      <c r="B1" s="2"/>
      <c r="G1" s="43" t="s">
        <v>335</v>
      </c>
    </row>
    <row r="2" spans="1:15">
      <c r="A2" s="1"/>
      <c r="G2" s="44" t="s">
        <v>336</v>
      </c>
    </row>
    <row r="3" spans="1:15" ht="6" customHeight="1">
      <c r="A3" s="1"/>
      <c r="C3" s="4"/>
    </row>
    <row r="4" spans="1:15">
      <c r="A4" s="1"/>
      <c r="C4" s="5"/>
      <c r="G4" s="42" t="s">
        <v>224</v>
      </c>
    </row>
    <row r="5" spans="1:15" ht="5.25" customHeight="1">
      <c r="A5" s="1"/>
      <c r="C5" s="5"/>
    </row>
    <row r="6" spans="1:15">
      <c r="A6" s="70" t="s">
        <v>348</v>
      </c>
      <c r="B6" s="70"/>
      <c r="C6" s="70"/>
      <c r="D6" s="70"/>
      <c r="E6" s="70"/>
      <c r="F6" s="70"/>
      <c r="G6" s="70"/>
      <c r="O6" s="4"/>
    </row>
    <row r="7" spans="1:15">
      <c r="I7" s="8"/>
      <c r="J7" s="8"/>
      <c r="K7" s="8"/>
      <c r="L7" s="8"/>
    </row>
    <row r="8" spans="1:15" ht="11.25" customHeight="1">
      <c r="A8" s="4" t="s">
        <v>223</v>
      </c>
      <c r="C8" s="6"/>
      <c r="I8" s="8"/>
      <c r="J8" s="8"/>
      <c r="K8" s="8"/>
      <c r="L8" s="8"/>
    </row>
    <row r="9" spans="1:15" ht="11.25" customHeight="1">
      <c r="A9" s="7"/>
      <c r="C9" s="63"/>
      <c r="D9" s="49"/>
      <c r="E9" s="47"/>
      <c r="F9" s="47"/>
      <c r="G9" s="47"/>
      <c r="I9" s="8"/>
      <c r="J9" s="8"/>
      <c r="K9" s="8"/>
      <c r="L9" s="8"/>
      <c r="O9" s="47"/>
    </row>
    <row r="10" spans="1:15" ht="14.25" customHeight="1">
      <c r="A10" s="72" t="s">
        <v>338</v>
      </c>
      <c r="B10" s="72"/>
      <c r="C10" s="73">
        <v>8</v>
      </c>
      <c r="D10" s="73"/>
      <c r="E10" s="47"/>
      <c r="F10" s="47"/>
      <c r="G10" s="47"/>
      <c r="I10" s="8"/>
      <c r="J10" s="8"/>
      <c r="K10" s="8"/>
      <c r="L10" s="8"/>
      <c r="O10" s="47"/>
    </row>
    <row r="11" spans="1:15" ht="18" customHeight="1">
      <c r="C11" s="8"/>
      <c r="E11" s="47"/>
      <c r="F11" s="47"/>
      <c r="G11" s="47"/>
      <c r="O11" s="47"/>
    </row>
    <row r="12" spans="1:15" ht="12.75" customHeight="1">
      <c r="C12" s="8"/>
      <c r="E12" s="48"/>
      <c r="F12" s="48"/>
      <c r="G12" s="48"/>
      <c r="O12" s="48"/>
    </row>
    <row r="13" spans="1:15" s="2" customFormat="1" ht="38.25">
      <c r="A13" s="25" t="s">
        <v>216</v>
      </c>
      <c r="B13" s="26" t="s">
        <v>217</v>
      </c>
      <c r="C13" s="11" t="s">
        <v>218</v>
      </c>
      <c r="D13" s="9" t="s">
        <v>0</v>
      </c>
      <c r="E13" s="32" t="s">
        <v>1</v>
      </c>
      <c r="F13" s="11" t="s">
        <v>341</v>
      </c>
      <c r="G13" s="11" t="s">
        <v>342</v>
      </c>
      <c r="H13" s="11" t="s">
        <v>343</v>
      </c>
      <c r="I13" s="11" t="s">
        <v>344</v>
      </c>
      <c r="J13" s="11" t="s">
        <v>345</v>
      </c>
      <c r="K13" s="11" t="s">
        <v>346</v>
      </c>
      <c r="L13" s="11" t="s">
        <v>347</v>
      </c>
      <c r="M13" s="11" t="s">
        <v>349</v>
      </c>
      <c r="N13" s="11" t="s">
        <v>350</v>
      </c>
      <c r="O13" s="11" t="s">
        <v>354</v>
      </c>
    </row>
    <row r="14" spans="1:15" s="2" customFormat="1" ht="15">
      <c r="A14" s="74" t="s">
        <v>219</v>
      </c>
      <c r="B14" s="74"/>
      <c r="C14" s="74"/>
      <c r="D14" s="74"/>
      <c r="E14" s="35" t="s">
        <v>220</v>
      </c>
      <c r="F14" s="34"/>
      <c r="G14" s="33"/>
      <c r="H14" s="34"/>
      <c r="I14" s="34"/>
      <c r="J14" s="34"/>
      <c r="K14" s="34"/>
      <c r="L14" s="34"/>
      <c r="M14" s="34"/>
      <c r="N14" s="34"/>
      <c r="O14" s="34"/>
    </row>
    <row r="15" spans="1:15" s="2" customFormat="1" outlineLevel="4">
      <c r="A15" s="75" t="s">
        <v>2</v>
      </c>
      <c r="B15" s="75"/>
      <c r="C15" s="75"/>
      <c r="D15" s="75"/>
      <c r="E15" s="75"/>
    </row>
    <row r="16" spans="1:15" s="2" customFormat="1" ht="14.25" outlineLevel="4">
      <c r="A16" s="50"/>
      <c r="B16" s="13" t="s">
        <v>3</v>
      </c>
      <c r="C16" s="13"/>
      <c r="D16" s="13"/>
      <c r="E16" s="50"/>
    </row>
    <row r="17" spans="1:15" s="2" customFormat="1" ht="14.25" outlineLevel="4">
      <c r="A17" s="50"/>
      <c r="B17" s="45">
        <v>1</v>
      </c>
      <c r="C17" s="71" t="s">
        <v>4</v>
      </c>
      <c r="D17" s="71"/>
      <c r="E17" s="71"/>
    </row>
    <row r="18" spans="1:15" s="28" customFormat="1" ht="14.25" outlineLevel="4">
      <c r="A18" s="50"/>
      <c r="B18" s="50"/>
      <c r="C18" s="50"/>
      <c r="D18" s="27">
        <v>1</v>
      </c>
      <c r="E18" s="15" t="s">
        <v>225</v>
      </c>
      <c r="F18" s="67">
        <v>1050</v>
      </c>
      <c r="G18" s="66">
        <v>1050</v>
      </c>
      <c r="H18" s="66">
        <v>1100</v>
      </c>
      <c r="I18" s="66">
        <v>1133.3333333333333</v>
      </c>
      <c r="J18" s="66">
        <v>1100</v>
      </c>
      <c r="K18" s="66">
        <v>1083.3333333333333</v>
      </c>
      <c r="L18" s="66">
        <v>1083.3333333333333</v>
      </c>
      <c r="M18" s="66">
        <v>1116.6666666666667</v>
      </c>
      <c r="N18" s="66">
        <v>1266.6666666666667</v>
      </c>
      <c r="O18" s="66">
        <v>1266.6666666666667</v>
      </c>
    </row>
    <row r="19" spans="1:15" s="28" customFormat="1" ht="14.25" outlineLevel="4">
      <c r="A19" s="50"/>
      <c r="B19" s="50"/>
      <c r="C19" s="50"/>
      <c r="D19" s="27">
        <f t="shared" ref="D19:D27" si="0">+D18+1</f>
        <v>2</v>
      </c>
      <c r="E19" s="16" t="s">
        <v>226</v>
      </c>
      <c r="F19" s="67">
        <v>810</v>
      </c>
      <c r="G19" s="66">
        <v>810</v>
      </c>
      <c r="H19" s="66">
        <v>783.33333333333337</v>
      </c>
      <c r="I19" s="66">
        <v>800</v>
      </c>
      <c r="J19" s="66">
        <v>800</v>
      </c>
      <c r="K19" s="66">
        <v>760</v>
      </c>
      <c r="L19" s="66">
        <v>766.66666666666663</v>
      </c>
      <c r="M19" s="66">
        <v>816.66666666666663</v>
      </c>
      <c r="N19" s="66">
        <v>775</v>
      </c>
      <c r="O19" s="66">
        <v>783.33333333333337</v>
      </c>
    </row>
    <row r="20" spans="1:15" s="28" customFormat="1" ht="14.25" outlineLevel="4">
      <c r="A20" s="50"/>
      <c r="B20" s="50"/>
      <c r="C20" s="50"/>
      <c r="D20" s="27">
        <f t="shared" si="0"/>
        <v>3</v>
      </c>
      <c r="E20" s="16" t="s">
        <v>227</v>
      </c>
      <c r="F20" s="67">
        <v>616.66666666666663</v>
      </c>
      <c r="G20" s="66">
        <v>616.66666666666663</v>
      </c>
      <c r="H20" s="66">
        <v>600</v>
      </c>
      <c r="I20" s="66">
        <v>625</v>
      </c>
      <c r="J20" s="66">
        <v>650</v>
      </c>
      <c r="K20" s="66">
        <v>633.33333333333337</v>
      </c>
      <c r="L20" s="66">
        <v>650</v>
      </c>
      <c r="M20" s="66">
        <v>716.66666666666663</v>
      </c>
      <c r="N20" s="66">
        <v>700</v>
      </c>
      <c r="O20" s="66">
        <v>716.66666666666663</v>
      </c>
    </row>
    <row r="21" spans="1:15" s="28" customFormat="1" ht="14.25" outlineLevel="4">
      <c r="A21" s="50"/>
      <c r="B21" s="50"/>
      <c r="C21" s="50"/>
      <c r="D21" s="27">
        <f t="shared" si="0"/>
        <v>4</v>
      </c>
      <c r="E21" s="23" t="s">
        <v>228</v>
      </c>
      <c r="F21" s="67">
        <v>1133.3333333333333</v>
      </c>
      <c r="G21" s="66">
        <v>1133.3333333333333</v>
      </c>
      <c r="H21" s="66">
        <v>1150</v>
      </c>
      <c r="I21" s="66">
        <v>1133.3333333333333</v>
      </c>
      <c r="J21" s="66">
        <v>1293.3333333333333</v>
      </c>
      <c r="K21" s="66">
        <v>1233.3333333333333</v>
      </c>
      <c r="L21" s="66">
        <v>1275</v>
      </c>
      <c r="M21" s="66">
        <v>1300</v>
      </c>
      <c r="N21" s="66">
        <v>1266.6666666666667</v>
      </c>
      <c r="O21" s="66">
        <v>1300</v>
      </c>
    </row>
    <row r="22" spans="1:15" s="28" customFormat="1" ht="14.25" outlineLevel="4">
      <c r="A22" s="50"/>
      <c r="B22" s="50"/>
      <c r="C22" s="50"/>
      <c r="D22" s="27">
        <f t="shared" si="0"/>
        <v>5</v>
      </c>
      <c r="E22" s="23" t="s">
        <v>229</v>
      </c>
      <c r="F22" s="67">
        <v>716.66666666666663</v>
      </c>
      <c r="G22" s="66">
        <v>716.66666666666663</v>
      </c>
      <c r="H22" s="66">
        <v>693.33333333333337</v>
      </c>
      <c r="I22" s="66">
        <v>643.33333333333337</v>
      </c>
      <c r="J22" s="66">
        <v>610</v>
      </c>
      <c r="K22" s="66">
        <v>576.66666666666663</v>
      </c>
      <c r="L22" s="66">
        <v>683.33333333333337</v>
      </c>
      <c r="M22" s="66">
        <v>766.66666666666663</v>
      </c>
      <c r="N22" s="66">
        <v>763.33333333333337</v>
      </c>
      <c r="O22" s="66">
        <v>776.66666666666663</v>
      </c>
    </row>
    <row r="23" spans="1:15" s="28" customFormat="1" ht="14.25" outlineLevel="4">
      <c r="A23" s="50"/>
      <c r="B23" s="50"/>
      <c r="C23" s="50"/>
      <c r="D23" s="27">
        <f t="shared" si="0"/>
        <v>6</v>
      </c>
      <c r="E23" s="23" t="s">
        <v>230</v>
      </c>
      <c r="F23" s="67">
        <v>850</v>
      </c>
      <c r="G23" s="66">
        <v>850</v>
      </c>
      <c r="H23" s="66">
        <v>850</v>
      </c>
      <c r="I23" s="66">
        <v>850</v>
      </c>
      <c r="J23" s="66">
        <v>850</v>
      </c>
      <c r="K23" s="66">
        <v>850</v>
      </c>
      <c r="L23" s="66">
        <v>850</v>
      </c>
      <c r="M23" s="66">
        <v>850</v>
      </c>
      <c r="N23" s="66">
        <v>850</v>
      </c>
      <c r="O23" s="66">
        <v>850</v>
      </c>
    </row>
    <row r="24" spans="1:15" s="28" customFormat="1" ht="14.25" outlineLevel="4">
      <c r="A24" s="50"/>
      <c r="B24" s="50"/>
      <c r="C24" s="50"/>
      <c r="D24" s="27">
        <f t="shared" si="0"/>
        <v>7</v>
      </c>
      <c r="E24" s="23" t="s">
        <v>231</v>
      </c>
      <c r="F24" s="67">
        <v>1000</v>
      </c>
      <c r="G24" s="66">
        <v>1000</v>
      </c>
      <c r="H24" s="66">
        <v>975</v>
      </c>
      <c r="I24" s="66">
        <v>950</v>
      </c>
      <c r="J24" s="66">
        <v>966.66666666666663</v>
      </c>
      <c r="K24" s="66">
        <v>950</v>
      </c>
      <c r="L24" s="66">
        <v>966.66666666666663</v>
      </c>
      <c r="M24" s="66">
        <v>983.33333333333337</v>
      </c>
      <c r="N24" s="66">
        <v>1000</v>
      </c>
      <c r="O24" s="66">
        <v>1033.3333333333333</v>
      </c>
    </row>
    <row r="25" spans="1:15" s="28" customFormat="1" ht="14.25" outlineLevel="4">
      <c r="A25" s="50"/>
      <c r="B25" s="50"/>
      <c r="C25" s="50"/>
      <c r="D25" s="27">
        <f t="shared" si="0"/>
        <v>8</v>
      </c>
      <c r="E25" s="23" t="s">
        <v>185</v>
      </c>
      <c r="F25" s="67">
        <v>800</v>
      </c>
      <c r="G25" s="66">
        <v>800</v>
      </c>
      <c r="H25" s="66">
        <v>825</v>
      </c>
      <c r="I25" s="66">
        <v>800</v>
      </c>
      <c r="J25" s="66">
        <v>800</v>
      </c>
      <c r="K25" s="66">
        <v>800</v>
      </c>
      <c r="L25" s="66">
        <v>800</v>
      </c>
      <c r="M25" s="66">
        <v>850</v>
      </c>
      <c r="N25" s="66">
        <v>906.66666666666663</v>
      </c>
      <c r="O25" s="66">
        <v>906.66666666666663</v>
      </c>
    </row>
    <row r="26" spans="1:15" s="28" customFormat="1" ht="14.25" outlineLevel="4">
      <c r="A26" s="50"/>
      <c r="B26" s="50"/>
      <c r="C26" s="50"/>
      <c r="D26" s="27">
        <f t="shared" si="0"/>
        <v>9</v>
      </c>
      <c r="E26" s="23" t="s">
        <v>232</v>
      </c>
      <c r="F26" s="67">
        <v>1583.3333333333333</v>
      </c>
      <c r="G26" s="66">
        <v>1566.6666666666667</v>
      </c>
      <c r="H26" s="66">
        <v>1666.6666666666667</v>
      </c>
      <c r="I26" s="66">
        <v>1800</v>
      </c>
      <c r="J26" s="66">
        <v>1783.3333333333333</v>
      </c>
      <c r="K26" s="66">
        <v>1900</v>
      </c>
      <c r="L26" s="66">
        <v>2000</v>
      </c>
      <c r="M26" s="66">
        <v>2166.6666666666665</v>
      </c>
      <c r="N26" s="66">
        <v>1966.6666666666667</v>
      </c>
      <c r="O26" s="66">
        <v>2000</v>
      </c>
    </row>
    <row r="27" spans="1:15" s="28" customFormat="1" ht="14.25" outlineLevel="4">
      <c r="A27" s="50"/>
      <c r="B27" s="50"/>
      <c r="C27" s="50"/>
      <c r="D27" s="27">
        <f t="shared" si="0"/>
        <v>10</v>
      </c>
      <c r="E27" s="23" t="s">
        <v>233</v>
      </c>
      <c r="F27" s="67">
        <v>1333.3333333333333</v>
      </c>
      <c r="G27" s="66">
        <v>1400</v>
      </c>
      <c r="H27" s="66">
        <v>1550</v>
      </c>
      <c r="I27" s="66">
        <v>1600</v>
      </c>
      <c r="J27" s="66">
        <v>1500</v>
      </c>
      <c r="K27" s="66">
        <v>1633.3333333333333</v>
      </c>
      <c r="L27" s="66">
        <v>1450</v>
      </c>
      <c r="M27" s="66">
        <v>1550</v>
      </c>
      <c r="N27" s="66">
        <v>1533.3333333333333</v>
      </c>
      <c r="O27" s="66">
        <v>1566.6666666666667</v>
      </c>
    </row>
    <row r="28" spans="1:15" s="2" customFormat="1" ht="14.25" outlineLevel="4">
      <c r="A28" s="50"/>
      <c r="B28" s="45">
        <v>2</v>
      </c>
      <c r="C28" s="71" t="s">
        <v>5</v>
      </c>
      <c r="D28" s="71"/>
      <c r="E28" s="71"/>
      <c r="F28" s="67"/>
      <c r="G28" s="66"/>
      <c r="H28" s="66"/>
      <c r="I28" s="66"/>
      <c r="J28" s="66"/>
      <c r="K28" s="66"/>
      <c r="L28" s="66"/>
      <c r="M28" s="66"/>
      <c r="N28" s="66"/>
      <c r="O28" s="66"/>
    </row>
    <row r="29" spans="1:15" s="28" customFormat="1" ht="14.25" outlineLevel="4">
      <c r="A29" s="50"/>
      <c r="B29" s="50"/>
      <c r="C29" s="50"/>
      <c r="D29" s="27">
        <f>+D27+1</f>
        <v>11</v>
      </c>
      <c r="E29" s="10" t="s">
        <v>234</v>
      </c>
      <c r="F29" s="67">
        <v>6333.333333333333</v>
      </c>
      <c r="G29" s="66">
        <v>7500</v>
      </c>
      <c r="H29" s="66">
        <v>7400</v>
      </c>
      <c r="I29" s="66">
        <v>7000</v>
      </c>
      <c r="J29" s="66">
        <v>7166.666666666667</v>
      </c>
      <c r="K29" s="66">
        <v>6000</v>
      </c>
      <c r="L29" s="66">
        <v>5666.666666666667</v>
      </c>
      <c r="M29" s="66">
        <v>6000</v>
      </c>
      <c r="N29" s="66">
        <v>5800</v>
      </c>
      <c r="O29" s="66">
        <v>6200</v>
      </c>
    </row>
    <row r="30" spans="1:15" s="28" customFormat="1" ht="14.25" outlineLevel="4">
      <c r="A30" s="50"/>
      <c r="B30" s="50"/>
      <c r="C30" s="50"/>
      <c r="D30" s="27">
        <f>+D29+1</f>
        <v>12</v>
      </c>
      <c r="E30" s="10" t="s">
        <v>235</v>
      </c>
      <c r="F30" s="67"/>
      <c r="G30" s="66"/>
      <c r="H30" s="66"/>
      <c r="I30" s="66"/>
      <c r="J30" s="66"/>
      <c r="K30" s="66"/>
      <c r="L30" s="66"/>
      <c r="M30" s="66"/>
      <c r="N30" s="66"/>
      <c r="O30" s="66"/>
    </row>
    <row r="31" spans="1:15" s="28" customFormat="1" ht="14.25" outlineLevel="4">
      <c r="A31" s="50"/>
      <c r="B31" s="50"/>
      <c r="C31" s="50"/>
      <c r="D31" s="27">
        <v>13</v>
      </c>
      <c r="E31" s="10" t="s">
        <v>236</v>
      </c>
      <c r="F31" s="67"/>
      <c r="G31" s="66"/>
      <c r="H31" s="66"/>
      <c r="I31" s="66"/>
      <c r="J31" s="66"/>
      <c r="K31" s="66"/>
      <c r="L31" s="66"/>
      <c r="M31" s="66"/>
      <c r="N31" s="66"/>
      <c r="O31" s="66"/>
    </row>
    <row r="32" spans="1:15" s="28" customFormat="1" ht="14.25" outlineLevel="4">
      <c r="A32" s="50"/>
      <c r="B32" s="50"/>
      <c r="C32" s="50"/>
      <c r="D32" s="27">
        <f>+D31+1</f>
        <v>14</v>
      </c>
      <c r="E32" s="10" t="s">
        <v>237</v>
      </c>
      <c r="F32" s="67"/>
      <c r="G32" s="66"/>
      <c r="H32" s="66"/>
      <c r="I32" s="66"/>
      <c r="J32" s="66"/>
      <c r="K32" s="66"/>
      <c r="L32" s="66">
        <v>5500</v>
      </c>
      <c r="M32" s="66">
        <v>5333.333333333333</v>
      </c>
      <c r="N32" s="66">
        <v>5500</v>
      </c>
      <c r="O32" s="66">
        <v>5650</v>
      </c>
    </row>
    <row r="33" spans="1:15" s="28" customFormat="1" ht="14.25" outlineLevel="4">
      <c r="A33" s="50"/>
      <c r="B33" s="50"/>
      <c r="C33" s="50"/>
      <c r="D33" s="27">
        <f>+D32+1</f>
        <v>15</v>
      </c>
      <c r="E33" s="10" t="s">
        <v>238</v>
      </c>
      <c r="F33" s="67">
        <v>5500</v>
      </c>
      <c r="G33" s="66">
        <v>6650</v>
      </c>
      <c r="H33" s="66">
        <v>6500</v>
      </c>
      <c r="I33" s="66">
        <v>6000</v>
      </c>
      <c r="J33" s="66">
        <v>6500</v>
      </c>
      <c r="K33" s="66">
        <v>5700</v>
      </c>
      <c r="L33" s="66">
        <v>5500</v>
      </c>
      <c r="M33" s="66">
        <v>5500</v>
      </c>
      <c r="N33" s="66">
        <v>5300</v>
      </c>
      <c r="O33" s="66">
        <v>5900</v>
      </c>
    </row>
    <row r="34" spans="1:15" s="28" customFormat="1" ht="14.25" outlineLevel="4">
      <c r="A34" s="50"/>
      <c r="B34" s="50"/>
      <c r="C34" s="50"/>
      <c r="D34" s="27">
        <f>+D33+1</f>
        <v>16</v>
      </c>
      <c r="E34" s="10" t="s">
        <v>6</v>
      </c>
      <c r="F34" s="67">
        <v>1500</v>
      </c>
      <c r="G34" s="66">
        <v>2000</v>
      </c>
      <c r="H34" s="66">
        <v>3000</v>
      </c>
      <c r="I34" s="66">
        <v>3000</v>
      </c>
      <c r="J34" s="66">
        <v>2500</v>
      </c>
      <c r="K34" s="66">
        <v>2000</v>
      </c>
      <c r="L34" s="66">
        <v>2000</v>
      </c>
      <c r="M34" s="66">
        <v>2000</v>
      </c>
      <c r="N34" s="66">
        <v>1500</v>
      </c>
      <c r="O34" s="66">
        <v>1500</v>
      </c>
    </row>
    <row r="35" spans="1:15" s="28" customFormat="1" ht="14.25" outlineLevel="4">
      <c r="A35" s="50"/>
      <c r="B35" s="50"/>
      <c r="C35" s="50"/>
      <c r="D35" s="27">
        <f>+D34+1</f>
        <v>17</v>
      </c>
      <c r="E35" s="10" t="s">
        <v>7</v>
      </c>
      <c r="F35" s="67">
        <v>7900</v>
      </c>
      <c r="G35" s="66">
        <v>8000</v>
      </c>
      <c r="H35" s="66">
        <v>7850</v>
      </c>
      <c r="I35" s="66">
        <v>8250</v>
      </c>
      <c r="J35" s="66">
        <v>8350</v>
      </c>
      <c r="K35" s="66">
        <v>8300</v>
      </c>
      <c r="L35" s="66">
        <v>8433.3333333333339</v>
      </c>
      <c r="M35" s="66">
        <v>8900</v>
      </c>
      <c r="N35" s="66">
        <v>9000</v>
      </c>
      <c r="O35" s="66">
        <v>9066.6666666666661</v>
      </c>
    </row>
    <row r="36" spans="1:15" s="28" customFormat="1" ht="14.25" outlineLevel="4">
      <c r="A36" s="50"/>
      <c r="B36" s="50"/>
      <c r="C36" s="50"/>
      <c r="D36" s="27">
        <v>17</v>
      </c>
      <c r="E36" s="10" t="s">
        <v>239</v>
      </c>
      <c r="F36" s="67">
        <v>5466.666666666667</v>
      </c>
      <c r="G36" s="66">
        <v>5466.666666666667</v>
      </c>
      <c r="H36" s="66">
        <v>5066.666666666667</v>
      </c>
      <c r="I36" s="66">
        <v>5500</v>
      </c>
      <c r="J36" s="66">
        <v>5350</v>
      </c>
      <c r="K36" s="66">
        <v>5400</v>
      </c>
      <c r="L36" s="66">
        <v>5233.333333333333</v>
      </c>
      <c r="M36" s="66">
        <v>5333.333333333333</v>
      </c>
      <c r="N36" s="66">
        <v>4950</v>
      </c>
      <c r="O36" s="66">
        <v>5066.666666666667</v>
      </c>
    </row>
    <row r="37" spans="1:15" s="28" customFormat="1" ht="14.25" outlineLevel="4">
      <c r="A37" s="50"/>
      <c r="B37" s="50"/>
      <c r="C37" s="50"/>
      <c r="D37" s="27">
        <v>18</v>
      </c>
      <c r="E37" s="23" t="s">
        <v>8</v>
      </c>
      <c r="F37" s="67">
        <v>766.66666666666663</v>
      </c>
      <c r="G37" s="66">
        <v>783.33333333333337</v>
      </c>
      <c r="H37" s="66">
        <v>800</v>
      </c>
      <c r="I37" s="66">
        <v>806.66666666666663</v>
      </c>
      <c r="J37" s="66">
        <v>810</v>
      </c>
      <c r="K37" s="66">
        <v>850</v>
      </c>
      <c r="L37" s="66">
        <v>775</v>
      </c>
      <c r="M37" s="66">
        <v>783.33333333333337</v>
      </c>
      <c r="N37" s="66">
        <v>750</v>
      </c>
      <c r="O37" s="66">
        <v>766.66666666666663</v>
      </c>
    </row>
    <row r="38" spans="1:15" s="2" customFormat="1" ht="14.25" outlineLevel="4">
      <c r="A38" s="50"/>
      <c r="B38" s="45">
        <v>3</v>
      </c>
      <c r="C38" s="71" t="s">
        <v>9</v>
      </c>
      <c r="D38" s="71"/>
      <c r="E38" s="71"/>
      <c r="F38" s="67"/>
      <c r="G38" s="66"/>
      <c r="H38" s="66"/>
      <c r="I38" s="66"/>
      <c r="J38" s="66"/>
      <c r="K38" s="66"/>
      <c r="L38" s="66"/>
      <c r="M38" s="66"/>
      <c r="N38" s="66"/>
      <c r="O38" s="66"/>
    </row>
    <row r="39" spans="1:15" s="28" customFormat="1" ht="14.25" outlineLevel="4">
      <c r="A39" s="50"/>
      <c r="B39" s="50"/>
      <c r="C39" s="50"/>
      <c r="D39" s="27">
        <v>19</v>
      </c>
      <c r="E39" s="17" t="s">
        <v>240</v>
      </c>
      <c r="F39" s="67">
        <v>1900</v>
      </c>
      <c r="G39" s="66">
        <v>1700</v>
      </c>
      <c r="H39" s="66">
        <v>1600</v>
      </c>
      <c r="I39" s="66">
        <v>1300</v>
      </c>
      <c r="J39" s="66">
        <v>1100</v>
      </c>
      <c r="K39" s="66">
        <v>1000</v>
      </c>
      <c r="L39" s="66">
        <v>1000</v>
      </c>
      <c r="M39" s="66">
        <v>1350</v>
      </c>
      <c r="N39" s="66">
        <v>1500</v>
      </c>
      <c r="O39" s="66">
        <v>1900</v>
      </c>
    </row>
    <row r="40" spans="1:15" s="28" customFormat="1" ht="14.25" outlineLevel="4">
      <c r="A40" s="50"/>
      <c r="B40" s="50"/>
      <c r="C40" s="50"/>
      <c r="D40" s="27">
        <f>+D39+1</f>
        <v>20</v>
      </c>
      <c r="E40" s="17" t="s">
        <v>241</v>
      </c>
      <c r="F40" s="67">
        <v>1716.6666666666667</v>
      </c>
      <c r="G40" s="66">
        <v>1716.6666666666667</v>
      </c>
      <c r="H40" s="66">
        <v>1683.3333333333333</v>
      </c>
      <c r="I40" s="66">
        <v>1700</v>
      </c>
      <c r="J40" s="66">
        <v>1716.6666666666667</v>
      </c>
      <c r="K40" s="66">
        <v>1700</v>
      </c>
      <c r="L40" s="66">
        <v>1700</v>
      </c>
      <c r="M40" s="66">
        <v>1733.3333333333333</v>
      </c>
      <c r="N40" s="66">
        <v>1883.3333333333333</v>
      </c>
      <c r="O40" s="66">
        <v>1916.6666666666667</v>
      </c>
    </row>
    <row r="41" spans="1:15" s="28" customFormat="1" ht="14.25" outlineLevel="4">
      <c r="A41" s="50"/>
      <c r="B41" s="50"/>
      <c r="C41" s="50"/>
      <c r="D41" s="27">
        <f>+D40+1</f>
        <v>21</v>
      </c>
      <c r="E41" s="17" t="s">
        <v>242</v>
      </c>
      <c r="F41" s="67">
        <v>2050</v>
      </c>
      <c r="G41" s="66">
        <v>1800</v>
      </c>
      <c r="H41" s="66">
        <v>2000</v>
      </c>
      <c r="I41" s="66">
        <v>1500</v>
      </c>
      <c r="J41" s="66">
        <v>1233.3333333333333</v>
      </c>
      <c r="K41" s="66">
        <v>1100</v>
      </c>
      <c r="L41" s="66">
        <v>1100</v>
      </c>
      <c r="M41" s="66">
        <v>1366.6666666666667</v>
      </c>
      <c r="N41" s="66">
        <v>1500</v>
      </c>
      <c r="O41" s="66">
        <v>1800</v>
      </c>
    </row>
    <row r="42" spans="1:15" s="28" customFormat="1" ht="14.25" outlineLevel="4">
      <c r="A42" s="50"/>
      <c r="B42" s="50"/>
      <c r="C42" s="50"/>
      <c r="D42" s="27">
        <f>+D41+1</f>
        <v>22</v>
      </c>
      <c r="E42" s="17" t="s">
        <v>243</v>
      </c>
      <c r="F42" s="67">
        <v>11000</v>
      </c>
      <c r="G42" s="66">
        <v>11000</v>
      </c>
      <c r="H42" s="66">
        <v>11000</v>
      </c>
      <c r="I42" s="66">
        <v>11500</v>
      </c>
      <c r="J42" s="66">
        <v>12500</v>
      </c>
      <c r="K42" s="66">
        <v>12500</v>
      </c>
      <c r="L42" s="66">
        <v>14000</v>
      </c>
      <c r="M42" s="66">
        <v>14750</v>
      </c>
      <c r="N42" s="66">
        <v>15000</v>
      </c>
      <c r="O42" s="66">
        <v>15000</v>
      </c>
    </row>
    <row r="43" spans="1:15" s="28" customFormat="1" ht="14.25" outlineLevel="4">
      <c r="A43" s="50"/>
      <c r="B43" s="50"/>
      <c r="C43" s="50"/>
      <c r="D43" s="27">
        <v>23</v>
      </c>
      <c r="E43" s="10" t="s">
        <v>244</v>
      </c>
      <c r="F43" s="67"/>
      <c r="G43" s="66"/>
      <c r="H43" s="66"/>
      <c r="I43" s="66"/>
      <c r="J43" s="66"/>
      <c r="K43" s="66"/>
      <c r="L43" s="66"/>
      <c r="M43" s="66"/>
      <c r="N43" s="66"/>
      <c r="O43" s="66"/>
    </row>
    <row r="44" spans="1:15" s="28" customFormat="1" ht="14.25" outlineLevel="4">
      <c r="A44" s="50"/>
      <c r="B44" s="50"/>
      <c r="C44" s="50"/>
      <c r="D44" s="27">
        <f>+D43+1</f>
        <v>24</v>
      </c>
      <c r="E44" s="17" t="s">
        <v>245</v>
      </c>
      <c r="F44" s="67">
        <v>286.66666666666669</v>
      </c>
      <c r="G44" s="66">
        <v>283.33333333333331</v>
      </c>
      <c r="H44" s="66">
        <v>293.33333333333331</v>
      </c>
      <c r="I44" s="66">
        <v>293.33333333333331</v>
      </c>
      <c r="J44" s="66">
        <v>286.66666666666669</v>
      </c>
      <c r="K44" s="66">
        <v>300</v>
      </c>
      <c r="L44" s="66">
        <v>313.33333333333331</v>
      </c>
      <c r="M44" s="66">
        <v>350</v>
      </c>
      <c r="N44" s="66">
        <v>390</v>
      </c>
      <c r="O44" s="66">
        <v>400</v>
      </c>
    </row>
    <row r="45" spans="1:15" s="2" customFormat="1" ht="14.25" outlineLevel="4">
      <c r="A45" s="50"/>
      <c r="B45" s="45">
        <v>4</v>
      </c>
      <c r="C45" s="71" t="s">
        <v>10</v>
      </c>
      <c r="D45" s="71"/>
      <c r="E45" s="71"/>
      <c r="F45" s="67"/>
      <c r="G45" s="66"/>
      <c r="H45" s="66"/>
      <c r="I45" s="66"/>
      <c r="J45" s="66"/>
      <c r="K45" s="66"/>
      <c r="L45" s="66"/>
      <c r="M45" s="66"/>
      <c r="N45" s="66"/>
      <c r="O45" s="66"/>
    </row>
    <row r="46" spans="1:15" s="28" customFormat="1" ht="14.25" outlineLevel="4">
      <c r="A46" s="50"/>
      <c r="B46" s="50"/>
      <c r="C46" s="50"/>
      <c r="D46" s="27">
        <f>+D44+1</f>
        <v>25</v>
      </c>
      <c r="E46" s="10" t="s">
        <v>186</v>
      </c>
      <c r="F46" s="67">
        <v>2833.3333333333335</v>
      </c>
      <c r="G46" s="66">
        <v>2833.3333333333335</v>
      </c>
      <c r="H46" s="66">
        <v>2975</v>
      </c>
      <c r="I46" s="66">
        <v>3025</v>
      </c>
      <c r="J46" s="66">
        <v>3100</v>
      </c>
      <c r="K46" s="66">
        <v>3116.6666666666665</v>
      </c>
      <c r="L46" s="66">
        <v>3050</v>
      </c>
      <c r="M46" s="66">
        <v>3300</v>
      </c>
      <c r="N46" s="66">
        <v>3233.3333333333335</v>
      </c>
      <c r="O46" s="66">
        <v>3266.6666666666665</v>
      </c>
    </row>
    <row r="47" spans="1:15" s="28" customFormat="1" ht="14.25" outlineLevel="4">
      <c r="A47" s="50"/>
      <c r="B47" s="50"/>
      <c r="C47" s="50"/>
      <c r="D47" s="27">
        <f>+D46+1</f>
        <v>26</v>
      </c>
      <c r="E47" s="17" t="s">
        <v>11</v>
      </c>
      <c r="F47" s="67">
        <v>600</v>
      </c>
      <c r="G47" s="66">
        <v>600</v>
      </c>
      <c r="H47" s="66">
        <v>500</v>
      </c>
      <c r="I47" s="66"/>
      <c r="J47" s="66"/>
      <c r="K47" s="66"/>
      <c r="L47" s="66"/>
      <c r="M47" s="66"/>
      <c r="N47" s="66"/>
      <c r="O47" s="66"/>
    </row>
    <row r="48" spans="1:15" s="28" customFormat="1" ht="14.25" outlineLevel="4">
      <c r="A48" s="50"/>
      <c r="B48" s="50"/>
      <c r="C48" s="50"/>
      <c r="D48" s="27">
        <f>+D47+1</f>
        <v>27</v>
      </c>
      <c r="E48" s="17" t="s">
        <v>246</v>
      </c>
      <c r="F48" s="67">
        <v>8166.666666666667</v>
      </c>
      <c r="G48" s="66">
        <v>8166.666666666667</v>
      </c>
      <c r="H48" s="66">
        <v>7650</v>
      </c>
      <c r="I48" s="66">
        <v>8000</v>
      </c>
      <c r="J48" s="66">
        <v>9000</v>
      </c>
      <c r="K48" s="66">
        <v>8500</v>
      </c>
      <c r="L48" s="66">
        <v>8500</v>
      </c>
      <c r="M48" s="66">
        <v>8500</v>
      </c>
      <c r="N48" s="66">
        <v>8250</v>
      </c>
      <c r="O48" s="66">
        <v>8250</v>
      </c>
    </row>
    <row r="49" spans="1:15" s="28" customFormat="1" ht="14.25" outlineLevel="4">
      <c r="A49" s="50"/>
      <c r="B49" s="50"/>
      <c r="C49" s="50"/>
      <c r="D49" s="27">
        <f>+D48+1</f>
        <v>28</v>
      </c>
      <c r="E49" s="17" t="s">
        <v>247</v>
      </c>
      <c r="F49" s="67">
        <v>3000</v>
      </c>
      <c r="G49" s="66">
        <v>3000</v>
      </c>
      <c r="H49" s="66">
        <v>2800</v>
      </c>
      <c r="I49" s="66">
        <v>3000</v>
      </c>
      <c r="J49" s="66">
        <v>3066.6666666666665</v>
      </c>
      <c r="K49" s="66">
        <v>2933.3333333333335</v>
      </c>
      <c r="L49" s="66">
        <v>3300</v>
      </c>
      <c r="M49" s="66">
        <v>3166.6666666666665</v>
      </c>
      <c r="N49" s="66">
        <v>3100</v>
      </c>
      <c r="O49" s="66">
        <v>3166.6666666666665</v>
      </c>
    </row>
    <row r="50" spans="1:15" s="2" customFormat="1" ht="14.25" outlineLevel="4">
      <c r="A50" s="50"/>
      <c r="B50" s="29">
        <v>5</v>
      </c>
      <c r="C50" s="71" t="s">
        <v>12</v>
      </c>
      <c r="D50" s="71"/>
      <c r="E50" s="71"/>
      <c r="F50" s="67"/>
      <c r="G50" s="66"/>
      <c r="H50" s="66"/>
      <c r="I50" s="66"/>
      <c r="J50" s="66"/>
      <c r="K50" s="66"/>
      <c r="L50" s="66"/>
      <c r="M50" s="66"/>
      <c r="N50" s="66"/>
      <c r="O50" s="66"/>
    </row>
    <row r="51" spans="1:15" s="28" customFormat="1" ht="14.25" outlineLevel="4">
      <c r="A51" s="50"/>
      <c r="B51" s="50"/>
      <c r="C51" s="50"/>
      <c r="D51" s="27">
        <f>+D49+1</f>
        <v>29</v>
      </c>
      <c r="E51" s="17" t="s">
        <v>248</v>
      </c>
      <c r="F51" s="67">
        <v>2500</v>
      </c>
      <c r="G51" s="66">
        <v>2600</v>
      </c>
      <c r="H51" s="66">
        <v>2700</v>
      </c>
      <c r="I51" s="66">
        <v>2800</v>
      </c>
      <c r="J51" s="66">
        <v>2600</v>
      </c>
      <c r="K51" s="66">
        <v>2500</v>
      </c>
      <c r="L51" s="66">
        <v>2650</v>
      </c>
      <c r="M51" s="66">
        <v>2700</v>
      </c>
      <c r="N51" s="66">
        <v>2600</v>
      </c>
      <c r="O51" s="66">
        <v>2866.6666666666665</v>
      </c>
    </row>
    <row r="52" spans="1:15" s="28" customFormat="1" ht="14.25" outlineLevel="4">
      <c r="A52" s="50"/>
      <c r="B52" s="50"/>
      <c r="C52" s="50"/>
      <c r="D52" s="27">
        <f>+D51+1</f>
        <v>30</v>
      </c>
      <c r="E52" s="17" t="s">
        <v>249</v>
      </c>
      <c r="F52" s="67">
        <v>3000</v>
      </c>
      <c r="G52" s="66">
        <v>3000</v>
      </c>
      <c r="H52" s="66">
        <v>2500</v>
      </c>
      <c r="I52" s="66">
        <v>2750</v>
      </c>
      <c r="J52" s="66"/>
      <c r="K52" s="66">
        <v>4500</v>
      </c>
      <c r="L52" s="66">
        <v>3750</v>
      </c>
      <c r="M52" s="66">
        <v>3666.6666666666665</v>
      </c>
      <c r="N52" s="66">
        <v>4200</v>
      </c>
      <c r="O52" s="66">
        <v>4366.666666666667</v>
      </c>
    </row>
    <row r="53" spans="1:15" s="28" customFormat="1" ht="14.25" outlineLevel="4">
      <c r="A53" s="50"/>
      <c r="B53" s="50"/>
      <c r="C53" s="50"/>
      <c r="D53" s="27">
        <f>+D52+1</f>
        <v>31</v>
      </c>
      <c r="E53" s="17" t="s">
        <v>13</v>
      </c>
      <c r="F53" s="67">
        <v>5033.333333333333</v>
      </c>
      <c r="G53" s="66">
        <v>5033.333333333333</v>
      </c>
      <c r="H53" s="66">
        <v>4933.333333333333</v>
      </c>
      <c r="I53" s="66">
        <v>5000</v>
      </c>
      <c r="J53" s="66">
        <v>4900</v>
      </c>
      <c r="K53" s="66">
        <v>5000</v>
      </c>
      <c r="L53" s="66">
        <v>5100</v>
      </c>
      <c r="M53" s="66">
        <v>5333.333333333333</v>
      </c>
      <c r="N53" s="66">
        <v>5700</v>
      </c>
      <c r="O53" s="66">
        <v>5700</v>
      </c>
    </row>
    <row r="54" spans="1:15" s="28" customFormat="1" ht="14.25" outlineLevel="4">
      <c r="A54" s="50"/>
      <c r="B54" s="50"/>
      <c r="C54" s="50"/>
      <c r="D54" s="27">
        <v>32</v>
      </c>
      <c r="E54" s="10" t="s">
        <v>250</v>
      </c>
      <c r="F54" s="67">
        <v>466.66666666666669</v>
      </c>
      <c r="G54" s="66">
        <v>466.66666666666669</v>
      </c>
      <c r="H54" s="66">
        <v>486.66666666666669</v>
      </c>
      <c r="I54" s="66">
        <v>516.66666666666663</v>
      </c>
      <c r="J54" s="66">
        <v>550</v>
      </c>
      <c r="K54" s="66">
        <v>503.33333333333331</v>
      </c>
      <c r="L54" s="66">
        <v>486.66666666666669</v>
      </c>
      <c r="M54" s="66">
        <v>510</v>
      </c>
      <c r="N54" s="66">
        <v>525</v>
      </c>
      <c r="O54" s="66">
        <v>525</v>
      </c>
    </row>
    <row r="55" spans="1:15" s="2" customFormat="1" ht="14.25" outlineLevel="4">
      <c r="A55" s="50"/>
      <c r="B55" s="29">
        <v>6</v>
      </c>
      <c r="C55" s="71" t="s">
        <v>14</v>
      </c>
      <c r="D55" s="71"/>
      <c r="E55" s="71"/>
      <c r="F55" s="67"/>
      <c r="G55" s="66"/>
      <c r="H55" s="66"/>
      <c r="I55" s="66"/>
      <c r="J55" s="66"/>
      <c r="K55" s="66"/>
      <c r="L55" s="66"/>
      <c r="M55" s="66"/>
      <c r="N55" s="66"/>
      <c r="O55" s="66"/>
    </row>
    <row r="56" spans="1:15" s="28" customFormat="1" ht="14.25" outlineLevel="4">
      <c r="A56" s="50"/>
      <c r="B56" s="50"/>
      <c r="C56" s="50"/>
      <c r="D56" s="27">
        <v>33</v>
      </c>
      <c r="E56" s="10" t="s">
        <v>251</v>
      </c>
      <c r="F56" s="67">
        <v>733.33333333333337</v>
      </c>
      <c r="G56" s="66">
        <v>733.33333333333337</v>
      </c>
      <c r="H56" s="66">
        <v>666.66666666666663</v>
      </c>
      <c r="I56" s="66">
        <v>633.33333333333337</v>
      </c>
      <c r="J56" s="66">
        <v>666.66666666666663</v>
      </c>
      <c r="K56" s="66">
        <v>866.66666666666663</v>
      </c>
      <c r="L56" s="66">
        <v>533.33333333333337</v>
      </c>
      <c r="M56" s="66">
        <v>600</v>
      </c>
      <c r="N56" s="66">
        <v>683.33333333333337</v>
      </c>
      <c r="O56" s="66">
        <v>800</v>
      </c>
    </row>
    <row r="57" spans="1:15" s="28" customFormat="1" ht="14.25" outlineLevel="4">
      <c r="A57" s="50"/>
      <c r="B57" s="50"/>
      <c r="C57" s="50"/>
      <c r="D57" s="27">
        <f t="shared" ref="D57:D62" si="1">+D56+1</f>
        <v>34</v>
      </c>
      <c r="E57" s="10" t="s">
        <v>252</v>
      </c>
      <c r="F57" s="67">
        <v>800</v>
      </c>
      <c r="G57" s="66">
        <v>800</v>
      </c>
      <c r="H57" s="66">
        <v>916.66666666666663</v>
      </c>
      <c r="I57" s="66">
        <v>1200</v>
      </c>
      <c r="J57" s="66">
        <v>1000</v>
      </c>
      <c r="K57" s="66">
        <v>1400</v>
      </c>
      <c r="L57" s="66">
        <v>900</v>
      </c>
      <c r="M57" s="66">
        <v>866.66666666666663</v>
      </c>
      <c r="N57" s="66">
        <v>966.66666666666663</v>
      </c>
      <c r="O57" s="66">
        <v>1033.3333333333333</v>
      </c>
    </row>
    <row r="58" spans="1:15" s="28" customFormat="1" ht="14.25" outlineLevel="4">
      <c r="A58" s="50"/>
      <c r="B58" s="50"/>
      <c r="C58" s="50"/>
      <c r="D58" s="27">
        <f t="shared" si="1"/>
        <v>35</v>
      </c>
      <c r="E58" s="10" t="s">
        <v>253</v>
      </c>
      <c r="F58" s="67">
        <v>1000</v>
      </c>
      <c r="G58" s="66">
        <v>1000</v>
      </c>
      <c r="H58" s="66">
        <v>1466.6666666666667</v>
      </c>
      <c r="I58" s="66">
        <v>1400</v>
      </c>
      <c r="J58" s="66"/>
      <c r="K58" s="66"/>
      <c r="L58" s="66">
        <v>900</v>
      </c>
      <c r="M58" s="66">
        <v>1000</v>
      </c>
      <c r="N58" s="66">
        <v>1033.3333333333333</v>
      </c>
      <c r="O58" s="66">
        <v>1066.6666666666667</v>
      </c>
    </row>
    <row r="59" spans="1:15" s="28" customFormat="1" ht="14.25" outlineLevel="4">
      <c r="A59" s="50"/>
      <c r="B59" s="50"/>
      <c r="C59" s="50"/>
      <c r="D59" s="27">
        <f t="shared" si="1"/>
        <v>36</v>
      </c>
      <c r="E59" s="10" t="s">
        <v>15</v>
      </c>
      <c r="F59" s="67">
        <v>1200</v>
      </c>
      <c r="G59" s="66">
        <v>1133.3333333333333</v>
      </c>
      <c r="H59" s="66">
        <v>1166.6666666666667</v>
      </c>
      <c r="I59" s="66">
        <v>1266.6666666666667</v>
      </c>
      <c r="J59" s="66">
        <v>1066.6666666666667</v>
      </c>
      <c r="K59" s="66">
        <v>1233.3333333333333</v>
      </c>
      <c r="L59" s="66">
        <v>733.33333333333337</v>
      </c>
      <c r="M59" s="66">
        <v>700</v>
      </c>
      <c r="N59" s="66">
        <v>933.33333333333337</v>
      </c>
      <c r="O59" s="66">
        <v>966.66666666666663</v>
      </c>
    </row>
    <row r="60" spans="1:15" s="28" customFormat="1" ht="14.25" outlineLevel="4">
      <c r="A60" s="50"/>
      <c r="B60" s="50"/>
      <c r="C60" s="50"/>
      <c r="D60" s="27">
        <f t="shared" si="1"/>
        <v>37</v>
      </c>
      <c r="E60" s="10" t="s">
        <v>16</v>
      </c>
      <c r="F60" s="67">
        <v>1166.6666666666667</v>
      </c>
      <c r="G60" s="66">
        <v>1166.6666666666667</v>
      </c>
      <c r="H60" s="66">
        <v>1466.6666666666667</v>
      </c>
      <c r="I60" s="66">
        <v>1466.6666666666667</v>
      </c>
      <c r="J60" s="66">
        <v>1333.3333333333333</v>
      </c>
      <c r="K60" s="66">
        <v>1433.3333333333333</v>
      </c>
      <c r="L60" s="66">
        <v>1050</v>
      </c>
      <c r="M60" s="66">
        <v>1100</v>
      </c>
      <c r="N60" s="66">
        <v>1016.6666666666666</v>
      </c>
      <c r="O60" s="66">
        <v>1050</v>
      </c>
    </row>
    <row r="61" spans="1:15" s="28" customFormat="1" ht="14.25" outlineLevel="4">
      <c r="A61" s="50"/>
      <c r="B61" s="50"/>
      <c r="C61" s="50"/>
      <c r="D61" s="27">
        <f t="shared" si="1"/>
        <v>38</v>
      </c>
      <c r="E61" s="10" t="s">
        <v>254</v>
      </c>
      <c r="F61" s="67">
        <v>2933.3333333333335</v>
      </c>
      <c r="G61" s="66">
        <v>2933.3333333333335</v>
      </c>
      <c r="H61" s="66">
        <v>2850</v>
      </c>
      <c r="I61" s="66">
        <v>2866.6666666666665</v>
      </c>
      <c r="J61" s="66">
        <v>2800</v>
      </c>
      <c r="K61" s="66">
        <v>2800</v>
      </c>
      <c r="L61" s="66">
        <v>2883.3333333333335</v>
      </c>
      <c r="M61" s="66">
        <v>3000</v>
      </c>
      <c r="N61" s="66">
        <v>3150</v>
      </c>
      <c r="O61" s="66">
        <v>3216.6666666666665</v>
      </c>
    </row>
    <row r="62" spans="1:15" s="28" customFormat="1" ht="14.25" outlineLevel="4">
      <c r="A62" s="50"/>
      <c r="B62" s="50"/>
      <c r="C62" s="50"/>
      <c r="D62" s="27">
        <f t="shared" si="1"/>
        <v>39</v>
      </c>
      <c r="E62" s="10" t="s">
        <v>255</v>
      </c>
      <c r="F62" s="67">
        <v>1666.6666666666667</v>
      </c>
      <c r="G62" s="66">
        <v>1666.6666666666667</v>
      </c>
      <c r="H62" s="66">
        <v>1683.3333333333333</v>
      </c>
      <c r="I62" s="66">
        <v>1800</v>
      </c>
      <c r="J62" s="66">
        <v>1775</v>
      </c>
      <c r="K62" s="66">
        <v>1733.3333333333333</v>
      </c>
      <c r="L62" s="66">
        <v>1700</v>
      </c>
      <c r="M62" s="66">
        <v>1800</v>
      </c>
      <c r="N62" s="66">
        <v>1700</v>
      </c>
      <c r="O62" s="66">
        <v>1766.6666666666667</v>
      </c>
    </row>
    <row r="63" spans="1:15" s="28" customFormat="1" ht="14.25" outlineLevel="4">
      <c r="A63" s="50"/>
      <c r="B63" s="50"/>
      <c r="C63" s="50"/>
      <c r="D63" s="27">
        <v>40</v>
      </c>
      <c r="E63" s="10" t="s">
        <v>17</v>
      </c>
      <c r="F63" s="67">
        <v>3900</v>
      </c>
      <c r="G63" s="66">
        <v>3900</v>
      </c>
      <c r="H63" s="66">
        <v>3250</v>
      </c>
      <c r="I63" s="66">
        <v>2750</v>
      </c>
      <c r="J63" s="66">
        <v>3000</v>
      </c>
      <c r="K63" s="66">
        <v>3000</v>
      </c>
      <c r="L63" s="66">
        <v>4266.666666666667</v>
      </c>
      <c r="M63" s="66">
        <v>4000</v>
      </c>
      <c r="N63" s="66">
        <v>5000</v>
      </c>
      <c r="O63" s="66">
        <v>5000</v>
      </c>
    </row>
    <row r="64" spans="1:15" s="28" customFormat="1" ht="14.25" outlineLevel="4">
      <c r="A64" s="50"/>
      <c r="B64" s="50"/>
      <c r="C64" s="50"/>
      <c r="D64" s="27">
        <v>41</v>
      </c>
      <c r="E64" s="10" t="s">
        <v>18</v>
      </c>
      <c r="F64" s="67">
        <v>333.33333333333331</v>
      </c>
      <c r="G64" s="66">
        <v>333.33333333333331</v>
      </c>
      <c r="H64" s="66">
        <v>266.66666666666669</v>
      </c>
      <c r="I64" s="66">
        <v>300</v>
      </c>
      <c r="J64" s="66">
        <v>233.33333333333334</v>
      </c>
      <c r="K64" s="66">
        <v>216.66666666666666</v>
      </c>
      <c r="L64" s="66">
        <v>210</v>
      </c>
      <c r="M64" s="66">
        <v>206.66666666666666</v>
      </c>
      <c r="N64" s="66">
        <v>300</v>
      </c>
      <c r="O64" s="66">
        <v>300</v>
      </c>
    </row>
    <row r="65" spans="1:15" s="2" customFormat="1" ht="14.25" outlineLevel="4">
      <c r="A65" s="50"/>
      <c r="B65" s="45">
        <v>7</v>
      </c>
      <c r="C65" s="18" t="s">
        <v>19</v>
      </c>
      <c r="D65" s="18"/>
      <c r="E65" s="18"/>
      <c r="F65" s="67"/>
      <c r="G65" s="66"/>
      <c r="H65" s="66"/>
      <c r="I65" s="66"/>
      <c r="J65" s="66"/>
      <c r="K65" s="66"/>
      <c r="L65" s="66"/>
      <c r="M65" s="66"/>
      <c r="N65" s="66"/>
      <c r="O65" s="66"/>
    </row>
    <row r="66" spans="1:15" s="28" customFormat="1" ht="14.25" outlineLevel="4">
      <c r="A66" s="50"/>
      <c r="B66" s="50"/>
      <c r="C66" s="50"/>
      <c r="D66" s="27">
        <v>42</v>
      </c>
      <c r="E66" s="17" t="s">
        <v>256</v>
      </c>
      <c r="F66" s="67">
        <v>1516.6666666666667</v>
      </c>
      <c r="G66" s="66">
        <v>1516.6666666666667</v>
      </c>
      <c r="H66" s="66">
        <v>1483.3333333333333</v>
      </c>
      <c r="I66" s="66">
        <v>1600</v>
      </c>
      <c r="J66" s="66">
        <v>1583.3333333333333</v>
      </c>
      <c r="K66" s="66">
        <v>1583.3333333333333</v>
      </c>
      <c r="L66" s="66">
        <v>1550</v>
      </c>
      <c r="M66" s="66">
        <v>1716.6666666666667</v>
      </c>
      <c r="N66" s="66">
        <v>1516.6666666666667</v>
      </c>
      <c r="O66" s="66">
        <v>1533.3333333333333</v>
      </c>
    </row>
    <row r="67" spans="1:15" s="28" customFormat="1" ht="14.25" outlineLevel="4">
      <c r="A67" s="50"/>
      <c r="B67" s="50"/>
      <c r="C67" s="50"/>
      <c r="D67" s="30">
        <f>+D66+1</f>
        <v>43</v>
      </c>
      <c r="E67" s="10" t="s">
        <v>257</v>
      </c>
      <c r="F67" s="67">
        <v>3433.3333333333335</v>
      </c>
      <c r="G67" s="66">
        <v>3433.3333333333335</v>
      </c>
      <c r="H67" s="66">
        <v>3566.6666666666665</v>
      </c>
      <c r="I67" s="66">
        <v>3500</v>
      </c>
      <c r="J67" s="66">
        <v>3400</v>
      </c>
      <c r="K67" s="66">
        <v>3633.3333333333335</v>
      </c>
      <c r="L67" s="66">
        <v>3766.6666666666665</v>
      </c>
      <c r="M67" s="66">
        <v>4066.6666666666665</v>
      </c>
      <c r="N67" s="66">
        <v>3766.6666666666665</v>
      </c>
      <c r="O67" s="66">
        <v>3866.6666666666665</v>
      </c>
    </row>
    <row r="68" spans="1:15" s="28" customFormat="1" ht="14.25" outlineLevel="4">
      <c r="A68" s="50"/>
      <c r="B68" s="50"/>
      <c r="C68" s="50"/>
      <c r="D68" s="27">
        <f>+D67+1</f>
        <v>44</v>
      </c>
      <c r="E68" s="17" t="s">
        <v>258</v>
      </c>
      <c r="F68" s="67">
        <v>7700</v>
      </c>
      <c r="G68" s="66">
        <v>7700</v>
      </c>
      <c r="H68" s="66">
        <v>7666.666666666667</v>
      </c>
      <c r="I68" s="66">
        <v>7833.333333333333</v>
      </c>
      <c r="J68" s="66">
        <v>7933.333333333333</v>
      </c>
      <c r="K68" s="66">
        <v>8133.333333333333</v>
      </c>
      <c r="L68" s="66">
        <v>8166.666666666667</v>
      </c>
      <c r="M68" s="66">
        <v>8500</v>
      </c>
      <c r="N68" s="66">
        <v>8633.3333333333339</v>
      </c>
      <c r="O68" s="66">
        <v>9000</v>
      </c>
    </row>
    <row r="69" spans="1:15" s="28" customFormat="1" ht="14.25" outlineLevel="4">
      <c r="A69" s="50"/>
      <c r="B69" s="50"/>
      <c r="C69" s="50"/>
      <c r="D69" s="27">
        <f>+D68+1</f>
        <v>45</v>
      </c>
      <c r="E69" s="17" t="s">
        <v>259</v>
      </c>
      <c r="F69" s="67">
        <v>1466.6666666666667</v>
      </c>
      <c r="G69" s="66">
        <v>1466.6666666666667</v>
      </c>
      <c r="H69" s="66">
        <v>1433.3333333333333</v>
      </c>
      <c r="I69" s="66">
        <v>1483.3333333333333</v>
      </c>
      <c r="J69" s="66">
        <v>1433.3333333333333</v>
      </c>
      <c r="K69" s="66">
        <v>1500</v>
      </c>
      <c r="L69" s="66">
        <v>1450</v>
      </c>
      <c r="M69" s="66">
        <v>1516.6666666666667</v>
      </c>
      <c r="N69" s="66">
        <v>1483.3333333333333</v>
      </c>
      <c r="O69" s="66">
        <v>1516.6666666666667</v>
      </c>
    </row>
    <row r="70" spans="1:15" s="28" customFormat="1" ht="14.25" outlineLevel="4">
      <c r="A70" s="50"/>
      <c r="B70" s="50"/>
      <c r="C70" s="50"/>
      <c r="D70" s="27">
        <f>+D69+1</f>
        <v>46</v>
      </c>
      <c r="E70" s="19" t="s">
        <v>260</v>
      </c>
      <c r="F70" s="67">
        <v>1600</v>
      </c>
      <c r="G70" s="66">
        <v>1600</v>
      </c>
      <c r="H70" s="66">
        <v>1650</v>
      </c>
      <c r="I70" s="66"/>
      <c r="J70" s="66"/>
      <c r="K70" s="66">
        <v>1700</v>
      </c>
      <c r="L70" s="66">
        <v>1900</v>
      </c>
      <c r="M70" s="66">
        <v>1900</v>
      </c>
      <c r="N70" s="66">
        <v>1900</v>
      </c>
      <c r="O70" s="66">
        <v>1900</v>
      </c>
    </row>
    <row r="71" spans="1:15" s="28" customFormat="1" ht="14.25" outlineLevel="4">
      <c r="A71" s="50"/>
      <c r="B71" s="50"/>
      <c r="C71" s="50"/>
      <c r="D71" s="27">
        <v>47</v>
      </c>
      <c r="E71" s="51" t="s">
        <v>261</v>
      </c>
      <c r="F71" s="67">
        <v>5133.333333333333</v>
      </c>
      <c r="G71" s="66">
        <v>5133.333333333333</v>
      </c>
      <c r="H71" s="66">
        <v>5025</v>
      </c>
      <c r="I71" s="66">
        <v>5150</v>
      </c>
      <c r="J71" s="66">
        <v>5200</v>
      </c>
      <c r="K71" s="66">
        <v>5600</v>
      </c>
      <c r="L71" s="66">
        <v>5533.333333333333</v>
      </c>
      <c r="M71" s="66">
        <v>5550</v>
      </c>
      <c r="N71" s="66">
        <v>5300</v>
      </c>
      <c r="O71" s="66">
        <v>5300</v>
      </c>
    </row>
    <row r="72" spans="1:15" s="2" customFormat="1" ht="14.25" outlineLevel="4">
      <c r="A72" s="50"/>
      <c r="B72" s="50"/>
      <c r="C72" s="71" t="s">
        <v>20</v>
      </c>
      <c r="D72" s="71"/>
      <c r="E72" s="71"/>
      <c r="F72" s="67"/>
      <c r="G72" s="66"/>
      <c r="H72" s="66"/>
      <c r="I72" s="66"/>
      <c r="J72" s="66"/>
      <c r="K72" s="66"/>
      <c r="L72" s="66"/>
      <c r="M72" s="66"/>
      <c r="N72" s="66"/>
      <c r="O72" s="66"/>
    </row>
    <row r="73" spans="1:15" s="28" customFormat="1" ht="14.25" outlineLevel="4">
      <c r="A73" s="50"/>
      <c r="B73" s="50"/>
      <c r="C73" s="50"/>
      <c r="D73" s="27">
        <f>+D71+1</f>
        <v>48</v>
      </c>
      <c r="E73" s="10" t="s">
        <v>21</v>
      </c>
      <c r="F73" s="67">
        <v>416.66666666666669</v>
      </c>
      <c r="G73" s="66">
        <v>416.66666666666669</v>
      </c>
      <c r="H73" s="66">
        <v>483.33333333333331</v>
      </c>
      <c r="I73" s="66">
        <v>533.33333333333337</v>
      </c>
      <c r="J73" s="66">
        <v>533.33333333333337</v>
      </c>
      <c r="K73" s="66">
        <v>533.33333333333337</v>
      </c>
      <c r="L73" s="66">
        <v>500</v>
      </c>
      <c r="M73" s="66">
        <v>533.33333333333337</v>
      </c>
      <c r="N73" s="66">
        <v>570</v>
      </c>
      <c r="O73" s="66">
        <v>570</v>
      </c>
    </row>
    <row r="74" spans="1:15" s="28" customFormat="1" ht="14.25" outlineLevel="4">
      <c r="A74" s="50"/>
      <c r="B74" s="50"/>
      <c r="C74" s="50"/>
      <c r="D74" s="27">
        <f>+D73+1</f>
        <v>49</v>
      </c>
      <c r="E74" s="10" t="s">
        <v>262</v>
      </c>
      <c r="F74" s="67">
        <v>3850</v>
      </c>
      <c r="G74" s="66">
        <v>3850</v>
      </c>
      <c r="H74" s="66">
        <v>3800</v>
      </c>
      <c r="I74" s="66">
        <v>3800</v>
      </c>
      <c r="J74" s="66">
        <v>3900</v>
      </c>
      <c r="K74" s="66">
        <v>4000</v>
      </c>
      <c r="L74" s="66">
        <v>4100</v>
      </c>
      <c r="M74" s="66">
        <v>4100</v>
      </c>
      <c r="N74" s="66">
        <v>4000</v>
      </c>
      <c r="O74" s="66">
        <v>4000</v>
      </c>
    </row>
    <row r="75" spans="1:15" s="28" customFormat="1" ht="14.25" outlineLevel="4">
      <c r="A75" s="50"/>
      <c r="B75" s="50"/>
      <c r="C75" s="50"/>
      <c r="D75" s="27">
        <f>+D74+1</f>
        <v>50</v>
      </c>
      <c r="E75" s="10" t="s">
        <v>263</v>
      </c>
      <c r="F75" s="67">
        <v>1516.6666666666667</v>
      </c>
      <c r="G75" s="66">
        <v>1516.6666666666667</v>
      </c>
      <c r="H75" s="66">
        <v>1416.6666666666667</v>
      </c>
      <c r="I75" s="66">
        <v>1466.6666666666667</v>
      </c>
      <c r="J75" s="66">
        <v>1550</v>
      </c>
      <c r="K75" s="66">
        <v>1500</v>
      </c>
      <c r="L75" s="66">
        <v>1450</v>
      </c>
      <c r="M75" s="66">
        <v>1533.3333333333333</v>
      </c>
      <c r="N75" s="66">
        <v>1516.6666666666667</v>
      </c>
      <c r="O75" s="66">
        <v>1516.6666666666667</v>
      </c>
    </row>
    <row r="76" spans="1:15" s="28" customFormat="1" ht="14.25" outlineLevel="4">
      <c r="A76" s="50"/>
      <c r="B76" s="50"/>
      <c r="C76" s="50"/>
      <c r="D76" s="27">
        <f>+D75+1</f>
        <v>51</v>
      </c>
      <c r="E76" s="10" t="s">
        <v>264</v>
      </c>
      <c r="F76" s="67">
        <v>316.66666666666669</v>
      </c>
      <c r="G76" s="66">
        <v>316.66666666666669</v>
      </c>
      <c r="H76" s="66">
        <v>300</v>
      </c>
      <c r="I76" s="66">
        <v>300</v>
      </c>
      <c r="J76" s="66">
        <v>310</v>
      </c>
      <c r="K76" s="66">
        <v>350</v>
      </c>
      <c r="L76" s="66">
        <v>300</v>
      </c>
      <c r="M76" s="66">
        <v>316.66666666666669</v>
      </c>
      <c r="N76" s="66">
        <v>315</v>
      </c>
      <c r="O76" s="66">
        <v>315</v>
      </c>
    </row>
    <row r="77" spans="1:15" s="28" customFormat="1" ht="14.25" outlineLevel="4">
      <c r="A77" s="50"/>
      <c r="B77" s="50"/>
      <c r="C77" s="50"/>
      <c r="D77" s="27">
        <f>+D76+1</f>
        <v>52</v>
      </c>
      <c r="E77" s="10" t="s">
        <v>265</v>
      </c>
      <c r="F77" s="67">
        <v>413.33333333333331</v>
      </c>
      <c r="G77" s="66">
        <v>413.33333333333331</v>
      </c>
      <c r="H77" s="66">
        <v>440</v>
      </c>
      <c r="I77" s="66">
        <v>450</v>
      </c>
      <c r="J77" s="66">
        <v>475</v>
      </c>
      <c r="K77" s="66">
        <v>466.66666666666669</v>
      </c>
      <c r="L77" s="66">
        <v>480</v>
      </c>
      <c r="M77" s="66">
        <v>483.33333333333331</v>
      </c>
      <c r="N77" s="66">
        <v>525</v>
      </c>
      <c r="O77" s="66">
        <v>525</v>
      </c>
    </row>
    <row r="78" spans="1:15" s="28" customFormat="1" ht="14.25" outlineLevel="4">
      <c r="A78" s="50"/>
      <c r="B78" s="50"/>
      <c r="C78" s="50"/>
      <c r="D78" s="27">
        <f>+D77+1</f>
        <v>53</v>
      </c>
      <c r="E78" s="10" t="s">
        <v>266</v>
      </c>
      <c r="F78" s="67">
        <v>250</v>
      </c>
      <c r="G78" s="66">
        <v>250</v>
      </c>
      <c r="H78" s="66">
        <v>250</v>
      </c>
      <c r="I78" s="66">
        <v>300</v>
      </c>
      <c r="J78" s="66">
        <v>300</v>
      </c>
      <c r="K78" s="66">
        <v>366.66666666666669</v>
      </c>
      <c r="L78" s="66">
        <v>275</v>
      </c>
      <c r="M78" s="66">
        <v>283.33333333333331</v>
      </c>
      <c r="N78" s="66">
        <v>300</v>
      </c>
      <c r="O78" s="66">
        <v>300</v>
      </c>
    </row>
    <row r="79" spans="1:15" s="2" customFormat="1" ht="14.25" outlineLevel="4">
      <c r="A79" s="50"/>
      <c r="B79" s="76" t="s">
        <v>22</v>
      </c>
      <c r="C79" s="76"/>
      <c r="D79" s="76"/>
      <c r="E79" s="76"/>
      <c r="F79" s="67"/>
      <c r="G79" s="66"/>
      <c r="H79" s="66"/>
      <c r="I79" s="66"/>
      <c r="J79" s="66"/>
      <c r="K79" s="66"/>
      <c r="L79" s="66"/>
      <c r="M79" s="66"/>
      <c r="N79" s="66"/>
      <c r="O79" s="66"/>
    </row>
    <row r="80" spans="1:15" s="2" customFormat="1" ht="14.25" outlineLevel="4">
      <c r="A80" s="50"/>
      <c r="B80" s="50"/>
      <c r="C80" s="71" t="s">
        <v>23</v>
      </c>
      <c r="D80" s="71"/>
      <c r="E80" s="71"/>
      <c r="F80" s="67"/>
      <c r="G80" s="66"/>
      <c r="H80" s="66"/>
      <c r="I80" s="66"/>
      <c r="J80" s="66"/>
      <c r="K80" s="66"/>
      <c r="L80" s="66"/>
      <c r="M80" s="66"/>
      <c r="N80" s="66"/>
      <c r="O80" s="66"/>
    </row>
    <row r="81" spans="1:15" s="28" customFormat="1" ht="14.25" outlineLevel="4">
      <c r="A81" s="50"/>
      <c r="B81" s="50"/>
      <c r="C81" s="50"/>
      <c r="D81" s="27">
        <f>+D78+1</f>
        <v>54</v>
      </c>
      <c r="E81" s="23" t="s">
        <v>267</v>
      </c>
      <c r="F81" s="67">
        <v>4200</v>
      </c>
      <c r="G81" s="66">
        <v>4200</v>
      </c>
      <c r="H81" s="66">
        <v>4250</v>
      </c>
      <c r="I81" s="66">
        <v>4350</v>
      </c>
      <c r="J81" s="66">
        <v>4300</v>
      </c>
      <c r="K81" s="66">
        <v>4366.666666666667</v>
      </c>
      <c r="L81" s="66">
        <v>4266.666666666667</v>
      </c>
      <c r="M81" s="66">
        <v>4400</v>
      </c>
      <c r="N81" s="66">
        <v>4200</v>
      </c>
      <c r="O81" s="66">
        <v>4200</v>
      </c>
    </row>
    <row r="82" spans="1:15" s="28" customFormat="1" ht="14.25" outlineLevel="4">
      <c r="A82" s="50"/>
      <c r="B82" s="50"/>
      <c r="C82" s="50"/>
      <c r="D82" s="27">
        <f>+D81+1</f>
        <v>55</v>
      </c>
      <c r="E82" s="23" t="s">
        <v>268</v>
      </c>
      <c r="F82" s="67">
        <v>1060</v>
      </c>
      <c r="G82" s="66">
        <v>1060</v>
      </c>
      <c r="H82" s="66">
        <v>1010</v>
      </c>
      <c r="I82" s="66">
        <v>1016.6666666666666</v>
      </c>
      <c r="J82" s="66">
        <v>1066.6666666666667</v>
      </c>
      <c r="K82" s="66">
        <v>1050</v>
      </c>
      <c r="L82" s="66">
        <v>1133.3333333333333</v>
      </c>
      <c r="M82" s="66">
        <v>1266.6666666666667</v>
      </c>
      <c r="N82" s="66">
        <v>1150</v>
      </c>
      <c r="O82" s="66">
        <v>1150</v>
      </c>
    </row>
    <row r="83" spans="1:15" s="28" customFormat="1" ht="14.25" outlineLevel="4">
      <c r="A83" s="50"/>
      <c r="B83" s="50"/>
      <c r="C83" s="50"/>
      <c r="D83" s="27">
        <f>+D82+1</f>
        <v>56</v>
      </c>
      <c r="E83" s="10" t="s">
        <v>269</v>
      </c>
      <c r="F83" s="67">
        <v>173.33333333333334</v>
      </c>
      <c r="G83" s="66">
        <v>173.33333333333334</v>
      </c>
      <c r="H83" s="66">
        <v>176.66666666666666</v>
      </c>
      <c r="I83" s="66">
        <v>176.66666666666666</v>
      </c>
      <c r="J83" s="66">
        <v>176.66666666666666</v>
      </c>
      <c r="K83" s="66">
        <v>176.66666666666666</v>
      </c>
      <c r="L83" s="66">
        <v>176.66666666666666</v>
      </c>
      <c r="M83" s="66">
        <v>190</v>
      </c>
      <c r="N83" s="66">
        <v>173.33333333333334</v>
      </c>
      <c r="O83" s="66">
        <v>176.66666666666666</v>
      </c>
    </row>
    <row r="84" spans="1:15" s="2" customFormat="1" ht="14.25" outlineLevel="4">
      <c r="A84" s="50"/>
      <c r="B84" s="50"/>
      <c r="C84" s="14" t="s">
        <v>24</v>
      </c>
      <c r="D84" s="14"/>
      <c r="E84" s="14"/>
      <c r="F84" s="67"/>
      <c r="G84" s="66"/>
      <c r="H84" s="66"/>
      <c r="I84" s="66"/>
      <c r="J84" s="66"/>
      <c r="K84" s="66"/>
      <c r="L84" s="66"/>
      <c r="M84" s="66"/>
      <c r="N84" s="66"/>
      <c r="O84" s="66"/>
    </row>
    <row r="85" spans="1:15" s="28" customFormat="1" ht="14.25" outlineLevel="4">
      <c r="A85" s="50"/>
      <c r="B85" s="50"/>
      <c r="C85" s="50"/>
      <c r="D85" s="27">
        <f>+D83+1</f>
        <v>57</v>
      </c>
      <c r="E85" s="10" t="s">
        <v>270</v>
      </c>
      <c r="F85" s="67">
        <v>1266.6666666666667</v>
      </c>
      <c r="G85" s="66">
        <v>1266.6666666666667</v>
      </c>
      <c r="H85" s="66">
        <v>1325</v>
      </c>
      <c r="I85" s="66">
        <v>1366.6666666666667</v>
      </c>
      <c r="J85" s="66">
        <v>1350</v>
      </c>
      <c r="K85" s="66">
        <v>1266.6666666666667</v>
      </c>
      <c r="L85" s="66">
        <v>1350</v>
      </c>
      <c r="M85" s="66">
        <v>1400</v>
      </c>
      <c r="N85" s="66">
        <v>1400</v>
      </c>
      <c r="O85" s="66">
        <v>1400</v>
      </c>
    </row>
    <row r="86" spans="1:15" s="28" customFormat="1" ht="14.25" outlineLevel="4">
      <c r="A86" s="50"/>
      <c r="B86" s="50"/>
      <c r="C86" s="50"/>
      <c r="D86" s="27">
        <f>+D85+1</f>
        <v>58</v>
      </c>
      <c r="E86" s="17" t="s">
        <v>271</v>
      </c>
      <c r="F86" s="67">
        <v>1416.6666666666667</v>
      </c>
      <c r="G86" s="66">
        <v>1416.6666666666667</v>
      </c>
      <c r="H86" s="66">
        <v>1383.3333333333333</v>
      </c>
      <c r="I86" s="66">
        <v>1466.6666666666667</v>
      </c>
      <c r="J86" s="66">
        <v>1500</v>
      </c>
      <c r="K86" s="66">
        <v>1433.3333333333333</v>
      </c>
      <c r="L86" s="66">
        <v>1383.3333333333333</v>
      </c>
      <c r="M86" s="66">
        <v>1500</v>
      </c>
      <c r="N86" s="66">
        <v>1500</v>
      </c>
      <c r="O86" s="66">
        <v>1500</v>
      </c>
    </row>
    <row r="87" spans="1:15" s="2" customFormat="1" outlineLevel="4">
      <c r="A87" s="75" t="s">
        <v>25</v>
      </c>
      <c r="B87" s="75"/>
      <c r="C87" s="75"/>
      <c r="D87" s="75"/>
      <c r="E87" s="75"/>
      <c r="F87" s="67"/>
      <c r="G87" s="66"/>
      <c r="H87" s="66"/>
      <c r="I87" s="66"/>
      <c r="J87" s="66"/>
      <c r="K87" s="66"/>
      <c r="L87" s="66"/>
      <c r="M87" s="66"/>
      <c r="N87" s="66"/>
      <c r="O87" s="66"/>
    </row>
    <row r="88" spans="1:15" s="2" customFormat="1" ht="14.25" outlineLevel="4">
      <c r="A88" s="50"/>
      <c r="B88" s="13" t="s">
        <v>26</v>
      </c>
      <c r="C88" s="13"/>
      <c r="D88" s="13"/>
      <c r="E88" s="50"/>
      <c r="F88" s="67"/>
      <c r="G88" s="66"/>
      <c r="H88" s="66"/>
      <c r="I88" s="66"/>
      <c r="J88" s="66"/>
      <c r="K88" s="66"/>
      <c r="L88" s="66"/>
      <c r="M88" s="66"/>
      <c r="N88" s="66"/>
      <c r="O88" s="66"/>
    </row>
    <row r="89" spans="1:15" s="2" customFormat="1" ht="14.25" outlineLevel="4">
      <c r="A89" s="50"/>
      <c r="B89" s="50"/>
      <c r="C89" s="71" t="s">
        <v>27</v>
      </c>
      <c r="D89" s="71"/>
      <c r="E89" s="71"/>
      <c r="F89" s="67"/>
      <c r="G89" s="66"/>
      <c r="H89" s="66"/>
      <c r="I89" s="66"/>
      <c r="J89" s="66"/>
      <c r="K89" s="66"/>
      <c r="L89" s="66"/>
      <c r="M89" s="66"/>
      <c r="N89" s="66"/>
      <c r="O89" s="66"/>
    </row>
    <row r="90" spans="1:15" s="28" customFormat="1" ht="14.25" outlineLevel="4">
      <c r="A90" s="50"/>
      <c r="B90" s="50"/>
      <c r="C90" s="50"/>
      <c r="D90" s="27">
        <f>+D86+1</f>
        <v>59</v>
      </c>
      <c r="E90" s="10" t="s">
        <v>187</v>
      </c>
      <c r="F90" s="67">
        <v>6300</v>
      </c>
      <c r="G90" s="66">
        <v>6300</v>
      </c>
      <c r="H90" s="66">
        <v>6166.666666666667</v>
      </c>
      <c r="I90" s="66">
        <v>6200</v>
      </c>
      <c r="J90" s="66">
        <v>6233.333333333333</v>
      </c>
      <c r="K90" s="66">
        <v>6133.333333333333</v>
      </c>
      <c r="L90" s="66">
        <v>6700</v>
      </c>
      <c r="M90" s="66">
        <v>6700</v>
      </c>
      <c r="N90" s="66">
        <v>6733.333333333333</v>
      </c>
      <c r="O90" s="66">
        <v>6733.333333333333</v>
      </c>
    </row>
    <row r="91" spans="1:15" s="28" customFormat="1" ht="14.25" outlineLevel="4">
      <c r="A91" s="52"/>
      <c r="B91" s="52"/>
      <c r="C91" s="52"/>
      <c r="D91" s="53">
        <f>+D90+1</f>
        <v>60</v>
      </c>
      <c r="E91" s="36" t="s">
        <v>28</v>
      </c>
      <c r="F91" s="67">
        <v>5600</v>
      </c>
      <c r="G91" s="66">
        <v>5600</v>
      </c>
      <c r="H91" s="66">
        <v>5600</v>
      </c>
      <c r="I91" s="66">
        <v>5600</v>
      </c>
      <c r="J91" s="66">
        <v>5633.333333333333</v>
      </c>
      <c r="K91" s="66">
        <v>5533.333333333333</v>
      </c>
      <c r="L91" s="66">
        <v>5566.666666666667</v>
      </c>
      <c r="M91" s="66">
        <v>5866.666666666667</v>
      </c>
      <c r="N91" s="66">
        <v>6100</v>
      </c>
      <c r="O91" s="66">
        <v>6100</v>
      </c>
    </row>
    <row r="92" spans="1:15" s="2" customFormat="1" ht="14.25" outlineLevel="4">
      <c r="A92" s="50"/>
      <c r="B92" s="50"/>
      <c r="C92" s="71" t="s">
        <v>29</v>
      </c>
      <c r="D92" s="71"/>
      <c r="E92" s="71"/>
      <c r="F92" s="67"/>
      <c r="G92" s="66"/>
      <c r="H92" s="66"/>
      <c r="I92" s="66"/>
      <c r="J92" s="66"/>
      <c r="K92" s="66"/>
      <c r="L92" s="66"/>
      <c r="M92" s="66"/>
      <c r="N92" s="66"/>
      <c r="O92" s="66"/>
    </row>
    <row r="93" spans="1:15" s="28" customFormat="1" ht="14.25" outlineLevel="4">
      <c r="A93" s="50"/>
      <c r="B93" s="50"/>
      <c r="C93" s="50"/>
      <c r="D93" s="27">
        <f>+D91+1</f>
        <v>61</v>
      </c>
      <c r="E93" s="10" t="s">
        <v>188</v>
      </c>
      <c r="F93" s="67">
        <v>1150</v>
      </c>
      <c r="G93" s="66">
        <v>1150</v>
      </c>
      <c r="H93" s="66">
        <v>1100</v>
      </c>
      <c r="I93" s="66">
        <v>1100</v>
      </c>
      <c r="J93" s="66">
        <v>1133.3333333333333</v>
      </c>
      <c r="K93" s="66">
        <v>1100</v>
      </c>
      <c r="L93" s="66">
        <v>1216.6666666666667</v>
      </c>
      <c r="M93" s="66">
        <v>1166.6666666666667</v>
      </c>
      <c r="N93" s="66">
        <v>1200</v>
      </c>
      <c r="O93" s="66">
        <v>1200</v>
      </c>
    </row>
    <row r="94" spans="1:15" s="2" customFormat="1" ht="14.25" outlineLevel="4">
      <c r="A94" s="50"/>
      <c r="B94" s="45" t="s">
        <v>30</v>
      </c>
      <c r="C94" s="50"/>
      <c r="D94" s="54"/>
      <c r="E94" s="50"/>
      <c r="F94" s="67"/>
      <c r="G94" s="66"/>
      <c r="H94" s="66"/>
      <c r="I94" s="66"/>
      <c r="J94" s="66"/>
      <c r="K94" s="66"/>
      <c r="L94" s="66"/>
      <c r="M94" s="66"/>
      <c r="N94" s="66"/>
      <c r="O94" s="66"/>
    </row>
    <row r="95" spans="1:15" s="2" customFormat="1" ht="14.25" outlineLevel="4">
      <c r="A95" s="50"/>
      <c r="B95" s="50"/>
      <c r="C95" s="14" t="s">
        <v>31</v>
      </c>
      <c r="D95" s="14"/>
      <c r="E95" s="50"/>
      <c r="F95" s="67"/>
      <c r="G95" s="66"/>
      <c r="H95" s="66"/>
      <c r="I95" s="66"/>
      <c r="J95" s="66"/>
      <c r="K95" s="66"/>
      <c r="L95" s="66"/>
      <c r="M95" s="66"/>
      <c r="N95" s="66"/>
      <c r="O95" s="66"/>
    </row>
    <row r="96" spans="1:15" s="28" customFormat="1" ht="14.25" outlineLevel="4">
      <c r="A96" s="50"/>
      <c r="B96" s="50"/>
      <c r="C96" s="50"/>
      <c r="D96" s="27">
        <f>+D93+1</f>
        <v>62</v>
      </c>
      <c r="E96" s="23" t="s">
        <v>272</v>
      </c>
      <c r="F96" s="67">
        <v>1850</v>
      </c>
      <c r="G96" s="66">
        <v>1850</v>
      </c>
      <c r="H96" s="66">
        <v>1850</v>
      </c>
      <c r="I96" s="66">
        <v>1866.6666666666667</v>
      </c>
      <c r="J96" s="66">
        <v>1850</v>
      </c>
      <c r="K96" s="66">
        <v>1875</v>
      </c>
      <c r="L96" s="66">
        <v>2200</v>
      </c>
      <c r="M96" s="66">
        <v>2133.3333333333335</v>
      </c>
      <c r="N96" s="66">
        <v>2233.3333333333335</v>
      </c>
      <c r="O96" s="66">
        <v>2233.3333333333335</v>
      </c>
    </row>
    <row r="97" spans="1:15" s="28" customFormat="1" ht="14.25" outlineLevel="4">
      <c r="A97" s="50"/>
      <c r="B97" s="50"/>
      <c r="C97" s="50"/>
      <c r="D97" s="27">
        <f>+D96+1</f>
        <v>63</v>
      </c>
      <c r="E97" s="10" t="s">
        <v>273</v>
      </c>
      <c r="F97" s="67">
        <v>1225</v>
      </c>
      <c r="G97" s="66">
        <v>1225</v>
      </c>
      <c r="H97" s="66">
        <v>1275</v>
      </c>
      <c r="I97" s="66">
        <v>1333.3333333333333</v>
      </c>
      <c r="J97" s="66">
        <v>1350</v>
      </c>
      <c r="K97" s="66">
        <v>1375</v>
      </c>
      <c r="L97" s="66">
        <v>1750</v>
      </c>
      <c r="M97" s="66">
        <v>1633.3333333333333</v>
      </c>
      <c r="N97" s="66">
        <v>1700</v>
      </c>
      <c r="O97" s="66">
        <v>1700</v>
      </c>
    </row>
    <row r="98" spans="1:15" s="2" customFormat="1" ht="14.25" outlineLevel="4">
      <c r="A98" s="12" t="s">
        <v>32</v>
      </c>
      <c r="B98" s="12"/>
      <c r="C98" s="12"/>
      <c r="D98" s="12"/>
      <c r="E98" s="50"/>
      <c r="F98" s="67"/>
      <c r="G98" s="66"/>
      <c r="H98" s="66"/>
      <c r="I98" s="66"/>
      <c r="J98" s="66"/>
      <c r="K98" s="66"/>
      <c r="L98" s="66"/>
      <c r="M98" s="66"/>
      <c r="N98" s="66"/>
      <c r="O98" s="66"/>
    </row>
    <row r="99" spans="1:15" s="2" customFormat="1" ht="14.25" outlineLevel="4">
      <c r="A99" s="50"/>
      <c r="B99" s="13" t="s">
        <v>33</v>
      </c>
      <c r="C99" s="13"/>
      <c r="D99" s="13"/>
      <c r="E99" s="50"/>
      <c r="F99" s="67"/>
      <c r="G99" s="66"/>
      <c r="H99" s="66"/>
      <c r="I99" s="66"/>
      <c r="J99" s="66"/>
      <c r="K99" s="66"/>
      <c r="L99" s="66"/>
      <c r="M99" s="66"/>
      <c r="N99" s="66"/>
      <c r="O99" s="66"/>
    </row>
    <row r="100" spans="1:15" s="2" customFormat="1" ht="14.25" outlineLevel="4">
      <c r="A100" s="50"/>
      <c r="B100" s="50"/>
      <c r="C100" s="71" t="s">
        <v>34</v>
      </c>
      <c r="D100" s="71"/>
      <c r="E100" s="71"/>
      <c r="F100" s="67"/>
      <c r="G100" s="66"/>
      <c r="H100" s="66"/>
      <c r="I100" s="66"/>
      <c r="J100" s="66"/>
      <c r="K100" s="66"/>
      <c r="L100" s="66"/>
      <c r="M100" s="66"/>
      <c r="N100" s="66"/>
      <c r="O100" s="66"/>
    </row>
    <row r="101" spans="1:15" s="28" customFormat="1" ht="14.25" outlineLevel="4">
      <c r="A101" s="50"/>
      <c r="B101" s="50"/>
      <c r="C101" s="50"/>
      <c r="D101" s="27">
        <f>+D97+1</f>
        <v>64</v>
      </c>
      <c r="E101" s="17" t="s">
        <v>35</v>
      </c>
      <c r="F101" s="67">
        <v>6166.666666666667</v>
      </c>
      <c r="G101" s="66">
        <v>6166.666666666667</v>
      </c>
      <c r="H101" s="66">
        <v>6100</v>
      </c>
      <c r="I101" s="66">
        <v>6166.666666666667</v>
      </c>
      <c r="J101" s="66">
        <v>6666.666666666667</v>
      </c>
      <c r="K101" s="66">
        <v>7333.333333333333</v>
      </c>
      <c r="L101" s="66">
        <v>7333.333333333333</v>
      </c>
      <c r="M101" s="66">
        <v>7500</v>
      </c>
      <c r="N101" s="66">
        <v>8666.6666666666661</v>
      </c>
      <c r="O101" s="66">
        <v>8666.6666666666661</v>
      </c>
    </row>
    <row r="102" spans="1:15" s="28" customFormat="1" ht="14.25" outlineLevel="4">
      <c r="A102" s="50"/>
      <c r="B102" s="50"/>
      <c r="C102" s="50"/>
      <c r="D102" s="27">
        <f>+D101+1</f>
        <v>65</v>
      </c>
      <c r="E102" s="17" t="s">
        <v>36</v>
      </c>
      <c r="F102" s="67">
        <v>3133.3333333333335</v>
      </c>
      <c r="G102" s="66">
        <v>3133.3333333333335</v>
      </c>
      <c r="H102" s="66">
        <v>3166.6666666666665</v>
      </c>
      <c r="I102" s="66">
        <v>3333.3333333333335</v>
      </c>
      <c r="J102" s="66">
        <v>3433.3333333333335</v>
      </c>
      <c r="K102" s="66">
        <v>3166.6666666666665</v>
      </c>
      <c r="L102" s="66">
        <v>3500</v>
      </c>
      <c r="M102" s="66">
        <v>3333.3333333333335</v>
      </c>
      <c r="N102" s="66">
        <v>3500</v>
      </c>
      <c r="O102" s="66">
        <v>3500</v>
      </c>
    </row>
    <row r="103" spans="1:15" s="28" customFormat="1" ht="14.25" outlineLevel="4">
      <c r="A103" s="50"/>
      <c r="B103" s="50"/>
      <c r="C103" s="50"/>
      <c r="D103" s="27">
        <f>+D102+1</f>
        <v>66</v>
      </c>
      <c r="E103" s="16" t="s">
        <v>37</v>
      </c>
      <c r="F103" s="67">
        <v>5666.666666666667</v>
      </c>
      <c r="G103" s="66">
        <v>5666.666666666667</v>
      </c>
      <c r="H103" s="66">
        <v>6000</v>
      </c>
      <c r="I103" s="66">
        <v>6000</v>
      </c>
      <c r="J103" s="66">
        <v>6400</v>
      </c>
      <c r="K103" s="66">
        <v>6833.333333333333</v>
      </c>
      <c r="L103" s="66">
        <v>7166.666666666667</v>
      </c>
      <c r="M103" s="66">
        <v>7500</v>
      </c>
      <c r="N103" s="66">
        <v>8000</v>
      </c>
      <c r="O103" s="66">
        <v>8000</v>
      </c>
    </row>
    <row r="104" spans="1:15" s="28" customFormat="1" ht="14.25" outlineLevel="4">
      <c r="A104" s="50"/>
      <c r="B104" s="50"/>
      <c r="C104" s="50"/>
      <c r="D104" s="27">
        <f>+D103+1</f>
        <v>67</v>
      </c>
      <c r="E104" s="10" t="s">
        <v>274</v>
      </c>
      <c r="F104" s="67">
        <v>3266.6666666666665</v>
      </c>
      <c r="G104" s="66">
        <v>3266.6666666666665</v>
      </c>
      <c r="H104" s="66">
        <v>3333.3333333333335</v>
      </c>
      <c r="I104" s="66">
        <v>3166.6666666666665</v>
      </c>
      <c r="J104" s="66">
        <v>3166.6666666666665</v>
      </c>
      <c r="K104" s="66">
        <v>3000</v>
      </c>
      <c r="L104" s="66">
        <v>3233.3333333333335</v>
      </c>
      <c r="M104" s="66">
        <v>3233.3333333333335</v>
      </c>
      <c r="N104" s="66">
        <v>3666.6666666666665</v>
      </c>
      <c r="O104" s="66">
        <v>3666.6666666666665</v>
      </c>
    </row>
    <row r="105" spans="1:15" s="2" customFormat="1" ht="14.25" outlineLevel="4">
      <c r="A105" s="50"/>
      <c r="B105" s="50"/>
      <c r="C105" s="71" t="s">
        <v>38</v>
      </c>
      <c r="D105" s="71"/>
      <c r="E105" s="71"/>
      <c r="F105" s="67"/>
      <c r="G105" s="66"/>
      <c r="H105" s="66"/>
      <c r="I105" s="66"/>
      <c r="J105" s="66"/>
      <c r="K105" s="66"/>
      <c r="L105" s="66"/>
      <c r="M105" s="66"/>
      <c r="N105" s="66"/>
      <c r="O105" s="66"/>
    </row>
    <row r="106" spans="1:15" s="2" customFormat="1" ht="14.25" outlineLevel="4">
      <c r="A106" s="50"/>
      <c r="B106" s="50"/>
      <c r="C106" s="50"/>
      <c r="D106" s="54"/>
      <c r="E106" s="20" t="s">
        <v>39</v>
      </c>
      <c r="F106" s="67"/>
      <c r="G106" s="66"/>
      <c r="H106" s="66"/>
      <c r="I106" s="66"/>
      <c r="J106" s="66"/>
      <c r="K106" s="66"/>
      <c r="L106" s="66"/>
      <c r="M106" s="66"/>
      <c r="N106" s="66"/>
      <c r="O106" s="66"/>
    </row>
    <row r="107" spans="1:15" s="28" customFormat="1" ht="25.5" outlineLevel="4">
      <c r="A107" s="50"/>
      <c r="B107" s="50"/>
      <c r="C107" s="50"/>
      <c r="D107" s="30">
        <f>D104+1</f>
        <v>68</v>
      </c>
      <c r="E107" s="23" t="s">
        <v>275</v>
      </c>
      <c r="F107" s="67">
        <v>37333.333333333336</v>
      </c>
      <c r="G107" s="66">
        <v>37333.333333333336</v>
      </c>
      <c r="H107" s="66">
        <v>37000</v>
      </c>
      <c r="I107" s="66"/>
      <c r="J107" s="66"/>
      <c r="K107" s="66"/>
      <c r="L107" s="66">
        <v>45000</v>
      </c>
      <c r="M107" s="66">
        <v>45000</v>
      </c>
      <c r="N107" s="66"/>
      <c r="O107" s="66"/>
    </row>
    <row r="108" spans="1:15" s="28" customFormat="1" ht="25.5" outlineLevel="4">
      <c r="A108" s="50"/>
      <c r="B108" s="50"/>
      <c r="C108" s="50"/>
      <c r="D108" s="17">
        <f>+D107+1</f>
        <v>69</v>
      </c>
      <c r="E108" s="23" t="s">
        <v>189</v>
      </c>
      <c r="F108" s="67">
        <v>16666.666666666668</v>
      </c>
      <c r="G108" s="66">
        <v>16666.666666666668</v>
      </c>
      <c r="H108" s="66">
        <v>16000</v>
      </c>
      <c r="I108" s="66">
        <v>15666.666666666666</v>
      </c>
      <c r="J108" s="66">
        <v>16166.666666666666</v>
      </c>
      <c r="K108" s="66">
        <v>16333.333333333334</v>
      </c>
      <c r="L108" s="66">
        <v>17166.666666666668</v>
      </c>
      <c r="M108" s="66">
        <v>17500</v>
      </c>
      <c r="N108" s="66">
        <v>16666.666666666668</v>
      </c>
      <c r="O108" s="66">
        <v>16666.666666666668</v>
      </c>
    </row>
    <row r="109" spans="1:15" s="28" customFormat="1" ht="25.5" outlineLevel="4">
      <c r="A109" s="50"/>
      <c r="B109" s="50"/>
      <c r="C109" s="50"/>
      <c r="D109" s="17">
        <f t="shared" ref="D109:D114" si="2">+D108+1</f>
        <v>70</v>
      </c>
      <c r="E109" s="23" t="s">
        <v>40</v>
      </c>
      <c r="F109" s="67">
        <v>13666.666666666666</v>
      </c>
      <c r="G109" s="66">
        <v>13666.666666666666</v>
      </c>
      <c r="H109" s="66">
        <v>15000</v>
      </c>
      <c r="I109" s="66">
        <v>14666.666666666666</v>
      </c>
      <c r="J109" s="66">
        <v>15000</v>
      </c>
      <c r="K109" s="66">
        <v>16000</v>
      </c>
      <c r="L109" s="66">
        <v>16333.333333333334</v>
      </c>
      <c r="M109" s="66">
        <v>16166.666666666666</v>
      </c>
      <c r="N109" s="66">
        <v>17666.666666666668</v>
      </c>
      <c r="O109" s="66">
        <v>17666.666666666668</v>
      </c>
    </row>
    <row r="110" spans="1:15" s="28" customFormat="1" ht="14.25" outlineLevel="4">
      <c r="A110" s="50"/>
      <c r="B110" s="50"/>
      <c r="C110" s="50"/>
      <c r="D110" s="17">
        <f t="shared" si="2"/>
        <v>71</v>
      </c>
      <c r="E110" s="23" t="s">
        <v>276</v>
      </c>
      <c r="F110" s="67">
        <v>37666.666666666664</v>
      </c>
      <c r="G110" s="66">
        <v>37666.666666666664</v>
      </c>
      <c r="H110" s="66">
        <v>35000</v>
      </c>
      <c r="I110" s="66">
        <v>37500</v>
      </c>
      <c r="J110" s="66">
        <v>40000</v>
      </c>
      <c r="K110" s="66">
        <v>50000</v>
      </c>
      <c r="L110" s="66">
        <v>48333.333333333336</v>
      </c>
      <c r="M110" s="66">
        <v>50666.666666666664</v>
      </c>
      <c r="N110" s="66">
        <v>50000</v>
      </c>
      <c r="O110" s="66">
        <v>50000</v>
      </c>
    </row>
    <row r="111" spans="1:15" s="28" customFormat="1" ht="14.25" outlineLevel="4">
      <c r="A111" s="50"/>
      <c r="B111" s="50"/>
      <c r="C111" s="50"/>
      <c r="D111" s="17">
        <f t="shared" si="2"/>
        <v>72</v>
      </c>
      <c r="E111" s="23" t="s">
        <v>41</v>
      </c>
      <c r="F111" s="67">
        <v>21333.333333333332</v>
      </c>
      <c r="G111" s="66">
        <v>21333.333333333332</v>
      </c>
      <c r="H111" s="66">
        <v>23000</v>
      </c>
      <c r="I111" s="66">
        <v>24000</v>
      </c>
      <c r="J111" s="66">
        <v>25000</v>
      </c>
      <c r="K111" s="66">
        <v>25000</v>
      </c>
      <c r="L111" s="66">
        <v>25000</v>
      </c>
      <c r="M111" s="66">
        <v>24333.333333333332</v>
      </c>
      <c r="N111" s="66">
        <v>25000</v>
      </c>
      <c r="O111" s="66">
        <v>25000</v>
      </c>
    </row>
    <row r="112" spans="1:15" s="28" customFormat="1" ht="25.5" customHeight="1" outlineLevel="4">
      <c r="A112" s="50"/>
      <c r="B112" s="50"/>
      <c r="C112" s="50"/>
      <c r="D112" s="30">
        <f>+D111+1</f>
        <v>73</v>
      </c>
      <c r="E112" s="23" t="s">
        <v>42</v>
      </c>
      <c r="F112" s="67">
        <v>7933.333333333333</v>
      </c>
      <c r="G112" s="66">
        <v>7933.333333333333</v>
      </c>
      <c r="H112" s="66">
        <v>8000</v>
      </c>
      <c r="I112" s="66">
        <v>9000</v>
      </c>
      <c r="J112" s="66">
        <v>9750</v>
      </c>
      <c r="K112" s="66">
        <v>10000</v>
      </c>
      <c r="L112" s="66">
        <v>9750</v>
      </c>
      <c r="M112" s="66">
        <v>9666.6666666666661</v>
      </c>
      <c r="N112" s="66">
        <v>9666.6666666666661</v>
      </c>
      <c r="O112" s="66">
        <v>9666.6666666666661</v>
      </c>
    </row>
    <row r="113" spans="1:15" s="28" customFormat="1" ht="24.75" customHeight="1" outlineLevel="4">
      <c r="A113" s="50"/>
      <c r="B113" s="50"/>
      <c r="C113" s="50"/>
      <c r="D113" s="17">
        <f t="shared" si="2"/>
        <v>74</v>
      </c>
      <c r="E113" s="23" t="s">
        <v>277</v>
      </c>
      <c r="F113" s="67">
        <v>2666.6666666666665</v>
      </c>
      <c r="G113" s="66">
        <v>2666.6666666666665</v>
      </c>
      <c r="H113" s="66">
        <v>3000</v>
      </c>
      <c r="I113" s="66">
        <v>3166.6666666666665</v>
      </c>
      <c r="J113" s="66">
        <v>3166.6666666666665</v>
      </c>
      <c r="K113" s="66">
        <v>3166.6666666666665</v>
      </c>
      <c r="L113" s="66">
        <v>2833.3333333333335</v>
      </c>
      <c r="M113" s="66">
        <v>3166.6666666666665</v>
      </c>
      <c r="N113" s="66">
        <v>3166.6666666666665</v>
      </c>
      <c r="O113" s="66">
        <v>3166.6666666666665</v>
      </c>
    </row>
    <row r="114" spans="1:15" s="28" customFormat="1" ht="14.25" outlineLevel="4">
      <c r="A114" s="50"/>
      <c r="B114" s="50"/>
      <c r="C114" s="50"/>
      <c r="D114" s="17">
        <f t="shared" si="2"/>
        <v>75</v>
      </c>
      <c r="E114" s="16" t="s">
        <v>43</v>
      </c>
      <c r="F114" s="67">
        <v>1500</v>
      </c>
      <c r="G114" s="66">
        <v>1500</v>
      </c>
      <c r="H114" s="66">
        <v>1400</v>
      </c>
      <c r="I114" s="66">
        <v>1433.3333333333333</v>
      </c>
      <c r="J114" s="66">
        <v>1400</v>
      </c>
      <c r="K114" s="66">
        <v>1400</v>
      </c>
      <c r="L114" s="66">
        <v>1500</v>
      </c>
      <c r="M114" s="66">
        <v>1666.6666666666667</v>
      </c>
      <c r="N114" s="66">
        <v>1833.3333333333333</v>
      </c>
      <c r="O114" s="66">
        <v>1833.3333333333333</v>
      </c>
    </row>
    <row r="115" spans="1:15" s="2" customFormat="1" ht="12.75" customHeight="1" outlineLevel="4">
      <c r="A115" s="50"/>
      <c r="B115" s="50"/>
      <c r="C115" s="50"/>
      <c r="D115" s="50"/>
      <c r="E115" s="21" t="s">
        <v>44</v>
      </c>
      <c r="F115" s="67"/>
      <c r="G115" s="66"/>
      <c r="H115" s="66"/>
      <c r="I115" s="66"/>
      <c r="J115" s="66"/>
      <c r="K115" s="66"/>
      <c r="L115" s="66"/>
      <c r="M115" s="66"/>
      <c r="N115" s="66"/>
      <c r="O115" s="66"/>
    </row>
    <row r="116" spans="1:15" s="28" customFormat="1" ht="25.5" outlineLevel="4">
      <c r="A116" s="50"/>
      <c r="B116" s="50"/>
      <c r="C116" s="50"/>
      <c r="D116" s="62">
        <f>+D114+1</f>
        <v>76</v>
      </c>
      <c r="E116" s="23" t="s">
        <v>278</v>
      </c>
      <c r="F116" s="67"/>
      <c r="G116" s="66"/>
      <c r="H116" s="66"/>
      <c r="I116" s="66"/>
      <c r="J116" s="66"/>
      <c r="K116" s="66"/>
      <c r="L116" s="66"/>
      <c r="M116" s="66"/>
      <c r="N116" s="66">
        <v>55333.333333333336</v>
      </c>
      <c r="O116" s="66">
        <v>55333.333333333336</v>
      </c>
    </row>
    <row r="117" spans="1:15" s="28" customFormat="1" ht="24" customHeight="1" outlineLevel="4">
      <c r="A117" s="50"/>
      <c r="B117" s="50"/>
      <c r="C117" s="50"/>
      <c r="D117" s="30">
        <f>+D116+1</f>
        <v>77</v>
      </c>
      <c r="E117" s="23" t="s">
        <v>279</v>
      </c>
      <c r="F117" s="67">
        <v>23500</v>
      </c>
      <c r="G117" s="66">
        <v>23500</v>
      </c>
      <c r="H117" s="66"/>
      <c r="I117" s="66"/>
      <c r="J117" s="66"/>
      <c r="K117" s="66"/>
      <c r="L117" s="66">
        <v>42500</v>
      </c>
      <c r="M117" s="66">
        <v>42666.666666666664</v>
      </c>
      <c r="N117" s="66"/>
      <c r="O117" s="66"/>
    </row>
    <row r="118" spans="1:15" s="28" customFormat="1" ht="14.25" outlineLevel="4">
      <c r="A118" s="50"/>
      <c r="B118" s="50"/>
      <c r="C118" s="50"/>
      <c r="D118" s="17">
        <f t="shared" ref="D118:D127" si="3">+D117+1</f>
        <v>78</v>
      </c>
      <c r="E118" s="23" t="s">
        <v>45</v>
      </c>
      <c r="F118" s="67">
        <v>29000</v>
      </c>
      <c r="G118" s="66">
        <v>29000</v>
      </c>
      <c r="H118" s="66"/>
      <c r="I118" s="66"/>
      <c r="J118" s="66">
        <v>38000</v>
      </c>
      <c r="K118" s="66">
        <v>38000</v>
      </c>
      <c r="L118" s="66">
        <v>38000</v>
      </c>
      <c r="M118" s="66">
        <v>38000</v>
      </c>
      <c r="N118" s="66"/>
      <c r="O118" s="66"/>
    </row>
    <row r="119" spans="1:15" s="28" customFormat="1" ht="25.5" outlineLevel="4">
      <c r="A119" s="50"/>
      <c r="B119" s="50"/>
      <c r="C119" s="50"/>
      <c r="D119" s="17">
        <f t="shared" si="3"/>
        <v>79</v>
      </c>
      <c r="E119" s="23" t="s">
        <v>190</v>
      </c>
      <c r="F119" s="67">
        <v>18500</v>
      </c>
      <c r="G119" s="66">
        <v>18500</v>
      </c>
      <c r="H119" s="66">
        <v>18000</v>
      </c>
      <c r="I119" s="66">
        <v>19000</v>
      </c>
      <c r="J119" s="66">
        <v>19250</v>
      </c>
      <c r="K119" s="66">
        <v>21333.333333333332</v>
      </c>
      <c r="L119" s="66">
        <v>20666.666666666668</v>
      </c>
      <c r="M119" s="66">
        <v>21000</v>
      </c>
      <c r="N119" s="66">
        <v>22333.333333333332</v>
      </c>
      <c r="O119" s="66">
        <v>22333.333333333332</v>
      </c>
    </row>
    <row r="120" spans="1:15" s="28" customFormat="1" ht="25.5" outlineLevel="4">
      <c r="A120" s="50"/>
      <c r="B120" s="50"/>
      <c r="C120" s="50"/>
      <c r="D120" s="17">
        <f t="shared" si="3"/>
        <v>80</v>
      </c>
      <c r="E120" s="23" t="s">
        <v>46</v>
      </c>
      <c r="F120" s="67">
        <v>17333.333333333332</v>
      </c>
      <c r="G120" s="66">
        <v>17333.333333333332</v>
      </c>
      <c r="H120" s="66">
        <v>17333.333333333332</v>
      </c>
      <c r="I120" s="66">
        <v>18000</v>
      </c>
      <c r="J120" s="66">
        <v>18000</v>
      </c>
      <c r="K120" s="66">
        <v>19333.333333333332</v>
      </c>
      <c r="L120" s="66">
        <v>20000</v>
      </c>
      <c r="M120" s="66">
        <v>20666.666666666668</v>
      </c>
      <c r="N120" s="66">
        <v>21000</v>
      </c>
      <c r="O120" s="66">
        <v>21000</v>
      </c>
    </row>
    <row r="121" spans="1:15" s="28" customFormat="1" ht="25.5" outlineLevel="4">
      <c r="A121" s="50"/>
      <c r="B121" s="50"/>
      <c r="C121" s="50"/>
      <c r="D121" s="17">
        <f t="shared" si="3"/>
        <v>81</v>
      </c>
      <c r="E121" s="23" t="s">
        <v>280</v>
      </c>
      <c r="F121" s="67">
        <v>17666.666666666668</v>
      </c>
      <c r="G121" s="66">
        <v>17666.666666666668</v>
      </c>
      <c r="H121" s="66">
        <v>19000</v>
      </c>
      <c r="I121" s="66">
        <v>17666.666666666668</v>
      </c>
      <c r="J121" s="66">
        <v>18000</v>
      </c>
      <c r="K121" s="66">
        <v>20666.666666666668</v>
      </c>
      <c r="L121" s="66">
        <v>19666.666666666668</v>
      </c>
      <c r="M121" s="66">
        <v>20000</v>
      </c>
      <c r="N121" s="66">
        <v>21333.333333333332</v>
      </c>
      <c r="O121" s="66">
        <v>21333.333333333332</v>
      </c>
    </row>
    <row r="122" spans="1:15" s="28" customFormat="1" ht="14.25" outlineLevel="4">
      <c r="A122" s="50"/>
      <c r="B122" s="50"/>
      <c r="C122" s="50"/>
      <c r="D122" s="17">
        <f>+D121+1</f>
        <v>82</v>
      </c>
      <c r="E122" s="23" t="s">
        <v>281</v>
      </c>
      <c r="F122" s="67">
        <v>19333.333333333332</v>
      </c>
      <c r="G122" s="66">
        <v>19333.333333333332</v>
      </c>
      <c r="H122" s="66">
        <v>19666.666666666668</v>
      </c>
      <c r="I122" s="66">
        <v>19333.333333333332</v>
      </c>
      <c r="J122" s="66">
        <v>19333.333333333332</v>
      </c>
      <c r="K122" s="66">
        <v>20000</v>
      </c>
      <c r="L122" s="66">
        <v>20333.333333333332</v>
      </c>
      <c r="M122" s="66">
        <v>20666.666666666668</v>
      </c>
      <c r="N122" s="66">
        <v>22000</v>
      </c>
      <c r="O122" s="66">
        <v>22000</v>
      </c>
    </row>
    <row r="123" spans="1:15" s="28" customFormat="1" ht="14.25" outlineLevel="4">
      <c r="A123" s="50"/>
      <c r="B123" s="50"/>
      <c r="C123" s="50"/>
      <c r="D123" s="17">
        <f t="shared" si="3"/>
        <v>83</v>
      </c>
      <c r="E123" s="23" t="s">
        <v>191</v>
      </c>
      <c r="F123" s="67">
        <v>7333.333333333333</v>
      </c>
      <c r="G123" s="66">
        <v>7333.333333333333</v>
      </c>
      <c r="H123" s="66">
        <v>8000</v>
      </c>
      <c r="I123" s="66"/>
      <c r="J123" s="66"/>
      <c r="K123" s="66"/>
      <c r="L123" s="66">
        <v>9250</v>
      </c>
      <c r="M123" s="66">
        <v>9833.3333333333339</v>
      </c>
      <c r="N123" s="66">
        <v>11333.333333333334</v>
      </c>
      <c r="O123" s="66">
        <v>11333.333333333334</v>
      </c>
    </row>
    <row r="124" spans="1:15" s="28" customFormat="1" ht="14.25" outlineLevel="4">
      <c r="A124" s="50"/>
      <c r="B124" s="50"/>
      <c r="C124" s="50"/>
      <c r="D124" s="17">
        <f t="shared" si="3"/>
        <v>84</v>
      </c>
      <c r="E124" s="16" t="s">
        <v>47</v>
      </c>
      <c r="F124" s="67">
        <v>6166.666666666667</v>
      </c>
      <c r="G124" s="66">
        <v>6166.666666666667</v>
      </c>
      <c r="H124" s="66">
        <v>6500</v>
      </c>
      <c r="I124" s="66">
        <v>6333.333333333333</v>
      </c>
      <c r="J124" s="66">
        <v>6500</v>
      </c>
      <c r="K124" s="66">
        <v>6833.333333333333</v>
      </c>
      <c r="L124" s="66">
        <v>7000</v>
      </c>
      <c r="M124" s="66">
        <v>7166.666666666667</v>
      </c>
      <c r="N124" s="66">
        <v>6833.333333333333</v>
      </c>
      <c r="O124" s="66">
        <v>6833.333333333333</v>
      </c>
    </row>
    <row r="125" spans="1:15" s="28" customFormat="1" ht="14.25" outlineLevel="4">
      <c r="A125" s="50"/>
      <c r="B125" s="50"/>
      <c r="C125" s="50"/>
      <c r="D125" s="17">
        <f t="shared" si="3"/>
        <v>85</v>
      </c>
      <c r="E125" s="16" t="s">
        <v>222</v>
      </c>
      <c r="F125" s="67">
        <v>2833.3333333333335</v>
      </c>
      <c r="G125" s="66">
        <v>2833.3333333333335</v>
      </c>
      <c r="H125" s="66">
        <v>3000</v>
      </c>
      <c r="I125" s="66">
        <v>2833.3333333333335</v>
      </c>
      <c r="J125" s="66">
        <v>2833.3333333333335</v>
      </c>
      <c r="K125" s="66">
        <v>3000</v>
      </c>
      <c r="L125" s="66">
        <v>3166.6666666666665</v>
      </c>
      <c r="M125" s="66">
        <v>3166.6666666666665</v>
      </c>
      <c r="N125" s="66">
        <v>3000</v>
      </c>
      <c r="O125" s="66">
        <v>3000</v>
      </c>
    </row>
    <row r="126" spans="1:15" s="28" customFormat="1" ht="14.25" outlineLevel="4">
      <c r="A126" s="50"/>
      <c r="B126" s="50"/>
      <c r="C126" s="50"/>
      <c r="D126" s="17">
        <f t="shared" si="3"/>
        <v>86</v>
      </c>
      <c r="E126" s="16" t="s">
        <v>282</v>
      </c>
      <c r="F126" s="67">
        <v>3333.3333333333335</v>
      </c>
      <c r="G126" s="66">
        <v>3333.3333333333335</v>
      </c>
      <c r="H126" s="66">
        <v>2833.3333333333335</v>
      </c>
      <c r="I126" s="66">
        <v>2833.3333333333335</v>
      </c>
      <c r="J126" s="66">
        <v>2666.6666666666665</v>
      </c>
      <c r="K126" s="66">
        <v>2433.3333333333335</v>
      </c>
      <c r="L126" s="66">
        <v>2333.3333333333335</v>
      </c>
      <c r="M126" s="66">
        <v>2666.6666666666665</v>
      </c>
      <c r="N126" s="66">
        <v>2750</v>
      </c>
      <c r="O126" s="66">
        <v>2750</v>
      </c>
    </row>
    <row r="127" spans="1:15" s="28" customFormat="1" ht="14.25" outlineLevel="4">
      <c r="A127" s="50"/>
      <c r="B127" s="50"/>
      <c r="C127" s="50"/>
      <c r="D127" s="17">
        <f t="shared" si="3"/>
        <v>87</v>
      </c>
      <c r="E127" s="16" t="s">
        <v>43</v>
      </c>
      <c r="F127" s="67">
        <v>1666.6666666666667</v>
      </c>
      <c r="G127" s="66">
        <v>1666.6666666666667</v>
      </c>
      <c r="H127" s="66">
        <v>1500</v>
      </c>
      <c r="I127" s="66">
        <v>1400</v>
      </c>
      <c r="J127" s="66">
        <v>1300</v>
      </c>
      <c r="K127" s="66">
        <v>1400</v>
      </c>
      <c r="L127" s="66">
        <v>1400</v>
      </c>
      <c r="M127" s="66">
        <v>1600</v>
      </c>
      <c r="N127" s="66">
        <v>1766.6666666666667</v>
      </c>
      <c r="O127" s="66">
        <v>1766.6666666666667</v>
      </c>
    </row>
    <row r="128" spans="1:15" s="2" customFormat="1" ht="12.75" customHeight="1" outlineLevel="4">
      <c r="A128" s="50"/>
      <c r="B128" s="50"/>
      <c r="C128" s="50"/>
      <c r="D128" s="50"/>
      <c r="E128" s="21" t="s">
        <v>48</v>
      </c>
      <c r="F128" s="67"/>
      <c r="G128" s="66"/>
      <c r="H128" s="66"/>
      <c r="I128" s="66"/>
      <c r="J128" s="66"/>
      <c r="K128" s="66"/>
      <c r="L128" s="66"/>
      <c r="M128" s="66"/>
      <c r="N128" s="66"/>
      <c r="O128" s="66"/>
    </row>
    <row r="129" spans="1:15" s="28" customFormat="1" ht="25.5" customHeight="1" outlineLevel="4">
      <c r="A129" s="50"/>
      <c r="B129" s="50"/>
      <c r="C129" s="50"/>
      <c r="D129" s="30">
        <f>+D127+1</f>
        <v>88</v>
      </c>
      <c r="E129" s="23" t="s">
        <v>283</v>
      </c>
      <c r="F129" s="67">
        <v>16666.666666666668</v>
      </c>
      <c r="G129" s="66">
        <v>16666.666666666668</v>
      </c>
      <c r="H129" s="66">
        <v>15000</v>
      </c>
      <c r="I129" s="66"/>
      <c r="J129" s="66"/>
      <c r="K129" s="66"/>
      <c r="L129" s="66">
        <v>28000</v>
      </c>
      <c r="M129" s="66">
        <v>29000</v>
      </c>
      <c r="N129" s="66"/>
      <c r="O129" s="66"/>
    </row>
    <row r="130" spans="1:15" s="28" customFormat="1" ht="23.25" customHeight="1" outlineLevel="4">
      <c r="A130" s="50"/>
      <c r="B130" s="50"/>
      <c r="C130" s="50"/>
      <c r="D130" s="17">
        <f t="shared" ref="D130:D135" si="4">+D129+1</f>
        <v>89</v>
      </c>
      <c r="E130" s="23" t="s">
        <v>192</v>
      </c>
      <c r="F130" s="67">
        <v>8166.666666666667</v>
      </c>
      <c r="G130" s="66">
        <v>8166.666666666667</v>
      </c>
      <c r="H130" s="66">
        <v>9000</v>
      </c>
      <c r="I130" s="66">
        <v>9166.6666666666661</v>
      </c>
      <c r="J130" s="66">
        <v>9333.3333333333339</v>
      </c>
      <c r="K130" s="66">
        <v>10666.666666666666</v>
      </c>
      <c r="L130" s="66">
        <v>11333.333333333334</v>
      </c>
      <c r="M130" s="66">
        <v>11000</v>
      </c>
      <c r="N130" s="66">
        <v>14333.333333333334</v>
      </c>
      <c r="O130" s="66">
        <v>14333.333333333334</v>
      </c>
    </row>
    <row r="131" spans="1:15" s="28" customFormat="1" ht="27.75" customHeight="1" outlineLevel="4">
      <c r="A131" s="50"/>
      <c r="B131" s="50"/>
      <c r="C131" s="50"/>
      <c r="D131" s="17">
        <f t="shared" si="4"/>
        <v>90</v>
      </c>
      <c r="E131" s="23" t="s">
        <v>193</v>
      </c>
      <c r="F131" s="67">
        <v>7166.666666666667</v>
      </c>
      <c r="G131" s="66">
        <v>7166.666666666667</v>
      </c>
      <c r="H131" s="66">
        <v>7000</v>
      </c>
      <c r="I131" s="66">
        <v>5750</v>
      </c>
      <c r="J131" s="66">
        <v>4500</v>
      </c>
      <c r="K131" s="66">
        <v>7000</v>
      </c>
      <c r="L131" s="66">
        <v>7333.333333333333</v>
      </c>
      <c r="M131" s="66">
        <v>7500</v>
      </c>
      <c r="N131" s="66">
        <v>10000</v>
      </c>
      <c r="O131" s="66">
        <v>10000</v>
      </c>
    </row>
    <row r="132" spans="1:15" s="28" customFormat="1" ht="21.75" customHeight="1" outlineLevel="4">
      <c r="A132" s="50"/>
      <c r="B132" s="50"/>
      <c r="C132" s="50"/>
      <c r="D132" s="17">
        <f t="shared" si="4"/>
        <v>91</v>
      </c>
      <c r="E132" s="23" t="s">
        <v>194</v>
      </c>
      <c r="F132" s="67">
        <v>9500</v>
      </c>
      <c r="G132" s="66">
        <v>9500</v>
      </c>
      <c r="H132" s="66">
        <v>10600</v>
      </c>
      <c r="I132" s="66">
        <v>10500</v>
      </c>
      <c r="J132" s="66">
        <v>10666.666666666666</v>
      </c>
      <c r="K132" s="66">
        <v>13000</v>
      </c>
      <c r="L132" s="66">
        <v>13000</v>
      </c>
      <c r="M132" s="66">
        <v>13333.333333333334</v>
      </c>
      <c r="N132" s="66">
        <v>12000</v>
      </c>
      <c r="O132" s="66">
        <v>12000</v>
      </c>
    </row>
    <row r="133" spans="1:15" s="28" customFormat="1" ht="27" customHeight="1" outlineLevel="4">
      <c r="A133" s="50"/>
      <c r="B133" s="50"/>
      <c r="C133" s="50"/>
      <c r="D133" s="17">
        <f t="shared" si="4"/>
        <v>92</v>
      </c>
      <c r="E133" s="23" t="s">
        <v>49</v>
      </c>
      <c r="F133" s="67">
        <v>4333.333333333333</v>
      </c>
      <c r="G133" s="66">
        <v>4333.333333333333</v>
      </c>
      <c r="H133" s="66">
        <v>5000</v>
      </c>
      <c r="I133" s="66">
        <v>5500</v>
      </c>
      <c r="J133" s="66">
        <v>5500</v>
      </c>
      <c r="K133" s="66">
        <v>5833.333333333333</v>
      </c>
      <c r="L133" s="66">
        <v>5833.333333333333</v>
      </c>
      <c r="M133" s="66">
        <v>5766.666666666667</v>
      </c>
      <c r="N133" s="66">
        <v>5666.666666666667</v>
      </c>
      <c r="O133" s="66">
        <v>5666.666666666667</v>
      </c>
    </row>
    <row r="134" spans="1:15" s="28" customFormat="1" ht="14.25" outlineLevel="4">
      <c r="A134" s="50"/>
      <c r="B134" s="50"/>
      <c r="C134" s="50"/>
      <c r="D134" s="17">
        <f t="shared" si="4"/>
        <v>93</v>
      </c>
      <c r="E134" s="23" t="s">
        <v>195</v>
      </c>
      <c r="F134" s="67">
        <v>1066.6666666666667</v>
      </c>
      <c r="G134" s="66">
        <v>1066.6666666666667</v>
      </c>
      <c r="H134" s="66">
        <v>966.66666666666663</v>
      </c>
      <c r="I134" s="66">
        <v>866.66666666666663</v>
      </c>
      <c r="J134" s="66">
        <v>833.33333333333337</v>
      </c>
      <c r="K134" s="66">
        <v>833.33333333333337</v>
      </c>
      <c r="L134" s="66">
        <v>800</v>
      </c>
      <c r="M134" s="66">
        <v>800</v>
      </c>
      <c r="N134" s="66">
        <v>933.33333333333337</v>
      </c>
      <c r="O134" s="66">
        <v>933.33333333333337</v>
      </c>
    </row>
    <row r="135" spans="1:15" s="28" customFormat="1" ht="14.25" outlineLevel="4">
      <c r="A135" s="50"/>
      <c r="B135" s="50"/>
      <c r="C135" s="50"/>
      <c r="D135" s="17">
        <f t="shared" si="4"/>
        <v>94</v>
      </c>
      <c r="E135" s="23" t="s">
        <v>50</v>
      </c>
      <c r="F135" s="67">
        <v>3666.6666666666665</v>
      </c>
      <c r="G135" s="66">
        <v>3666.6666666666665</v>
      </c>
      <c r="H135" s="66">
        <v>3000</v>
      </c>
      <c r="I135" s="66">
        <v>2833.3333333333335</v>
      </c>
      <c r="J135" s="66">
        <v>2833.3333333333335</v>
      </c>
      <c r="K135" s="66">
        <v>3000</v>
      </c>
      <c r="L135" s="66">
        <v>3000</v>
      </c>
      <c r="M135" s="66">
        <v>3000</v>
      </c>
      <c r="N135" s="66">
        <v>3333.3333333333335</v>
      </c>
      <c r="O135" s="66">
        <v>3333.3333333333335</v>
      </c>
    </row>
    <row r="136" spans="1:15" s="2" customFormat="1" ht="14.25" outlineLevel="4">
      <c r="A136" s="50"/>
      <c r="B136" s="50"/>
      <c r="C136" s="71" t="s">
        <v>51</v>
      </c>
      <c r="D136" s="71"/>
      <c r="E136" s="71"/>
      <c r="F136" s="67"/>
      <c r="G136" s="66"/>
      <c r="H136" s="66"/>
      <c r="I136" s="66"/>
      <c r="J136" s="66"/>
      <c r="K136" s="66"/>
      <c r="L136" s="66"/>
      <c r="M136" s="66"/>
      <c r="N136" s="66"/>
      <c r="O136" s="66"/>
    </row>
    <row r="137" spans="1:15" s="28" customFormat="1" ht="12.75" customHeight="1" outlineLevel="4">
      <c r="A137" s="50"/>
      <c r="B137" s="50"/>
      <c r="C137" s="50"/>
      <c r="D137" s="17">
        <f>+D135+1</f>
        <v>95</v>
      </c>
      <c r="E137" s="23" t="s">
        <v>196</v>
      </c>
      <c r="F137" s="67">
        <v>7166.666666666667</v>
      </c>
      <c r="G137" s="66">
        <v>7166.666666666667</v>
      </c>
      <c r="H137" s="66">
        <v>7000</v>
      </c>
      <c r="I137" s="66"/>
      <c r="J137" s="66"/>
      <c r="K137" s="66"/>
      <c r="L137" s="66"/>
      <c r="M137" s="66"/>
      <c r="N137" s="66"/>
      <c r="O137" s="66"/>
    </row>
    <row r="138" spans="1:15" s="28" customFormat="1" ht="14.25" outlineLevel="4">
      <c r="A138" s="50"/>
      <c r="B138" s="50"/>
      <c r="C138" s="50"/>
      <c r="D138" s="17">
        <f>+D137+1</f>
        <v>96</v>
      </c>
      <c r="E138" s="23" t="s">
        <v>197</v>
      </c>
      <c r="F138" s="67">
        <v>12666.666666666666</v>
      </c>
      <c r="G138" s="66">
        <v>12666.666666666666</v>
      </c>
      <c r="H138" s="66">
        <v>13000</v>
      </c>
      <c r="I138" s="66"/>
      <c r="J138" s="66"/>
      <c r="K138" s="66"/>
      <c r="L138" s="66">
        <v>12000</v>
      </c>
      <c r="M138" s="66">
        <v>13250</v>
      </c>
      <c r="N138" s="66">
        <v>12000</v>
      </c>
      <c r="O138" s="66">
        <v>12000</v>
      </c>
    </row>
    <row r="139" spans="1:15" s="28" customFormat="1" ht="25.5" outlineLevel="4">
      <c r="A139" s="50"/>
      <c r="B139" s="50"/>
      <c r="C139" s="50"/>
      <c r="D139" s="17">
        <f>+D138+1</f>
        <v>97</v>
      </c>
      <c r="E139" s="23" t="s">
        <v>284</v>
      </c>
      <c r="F139" s="67">
        <v>6833.333333333333</v>
      </c>
      <c r="G139" s="66">
        <v>6833.333333333333</v>
      </c>
      <c r="H139" s="66">
        <v>6500</v>
      </c>
      <c r="I139" s="66">
        <v>6666.666666666667</v>
      </c>
      <c r="J139" s="66">
        <v>6666.666666666667</v>
      </c>
      <c r="K139" s="66">
        <v>6833.333333333333</v>
      </c>
      <c r="L139" s="66">
        <v>6833.333333333333</v>
      </c>
      <c r="M139" s="66">
        <v>6666.666666666667</v>
      </c>
      <c r="N139" s="66">
        <v>7000</v>
      </c>
      <c r="O139" s="66">
        <v>7000</v>
      </c>
    </row>
    <row r="140" spans="1:15" s="2" customFormat="1" ht="14.25" outlineLevel="4">
      <c r="A140" s="50"/>
      <c r="B140" s="45" t="s">
        <v>52</v>
      </c>
      <c r="C140" s="50"/>
      <c r="D140" s="54"/>
      <c r="E140" s="55"/>
      <c r="F140" s="67"/>
      <c r="G140" s="66"/>
      <c r="H140" s="66"/>
      <c r="I140" s="66"/>
      <c r="J140" s="66"/>
      <c r="K140" s="66"/>
      <c r="L140" s="66"/>
      <c r="M140" s="66"/>
      <c r="N140" s="66"/>
      <c r="O140" s="66"/>
    </row>
    <row r="141" spans="1:15" s="2" customFormat="1" ht="14.25" outlineLevel="4">
      <c r="A141" s="50"/>
      <c r="B141" s="50"/>
      <c r="C141" s="71" t="s">
        <v>53</v>
      </c>
      <c r="D141" s="71"/>
      <c r="E141" s="71"/>
      <c r="F141" s="67"/>
      <c r="G141" s="66"/>
      <c r="H141" s="66"/>
      <c r="I141" s="66"/>
      <c r="J141" s="66"/>
      <c r="K141" s="66"/>
      <c r="L141" s="66"/>
      <c r="M141" s="66"/>
      <c r="N141" s="66"/>
      <c r="O141" s="66"/>
    </row>
    <row r="142" spans="1:15" s="2" customFormat="1" ht="12.75" customHeight="1" outlineLevel="4">
      <c r="A142" s="50"/>
      <c r="B142" s="50"/>
      <c r="C142" s="50"/>
      <c r="D142" s="54"/>
      <c r="E142" s="21" t="s">
        <v>54</v>
      </c>
      <c r="F142" s="67"/>
      <c r="G142" s="66"/>
      <c r="H142" s="66"/>
      <c r="I142" s="66"/>
      <c r="J142" s="66"/>
      <c r="K142" s="66"/>
      <c r="L142" s="66"/>
      <c r="M142" s="66"/>
      <c r="N142" s="66"/>
      <c r="O142" s="66"/>
    </row>
    <row r="143" spans="1:15" s="28" customFormat="1" ht="14.25" outlineLevel="4">
      <c r="A143" s="50"/>
      <c r="B143" s="50"/>
      <c r="C143" s="50"/>
      <c r="D143" s="17">
        <f>D139+1</f>
        <v>98</v>
      </c>
      <c r="E143" s="16" t="s">
        <v>55</v>
      </c>
      <c r="F143" s="67">
        <v>58666.666666666664</v>
      </c>
      <c r="G143" s="66">
        <v>58666.666666666664</v>
      </c>
      <c r="H143" s="66">
        <v>42000</v>
      </c>
      <c r="I143" s="66"/>
      <c r="J143" s="66"/>
      <c r="K143" s="66"/>
      <c r="L143" s="66"/>
      <c r="M143" s="66"/>
      <c r="N143" s="66">
        <v>52000</v>
      </c>
      <c r="O143" s="66">
        <v>52000</v>
      </c>
    </row>
    <row r="144" spans="1:15" s="28" customFormat="1" ht="14.25" outlineLevel="4">
      <c r="A144" s="50"/>
      <c r="B144" s="50"/>
      <c r="C144" s="50"/>
      <c r="D144" s="17">
        <f>+D143+1</f>
        <v>99</v>
      </c>
      <c r="E144" s="23" t="s">
        <v>285</v>
      </c>
      <c r="F144" s="67">
        <v>42000</v>
      </c>
      <c r="G144" s="66">
        <v>42000</v>
      </c>
      <c r="H144" s="66">
        <v>35000</v>
      </c>
      <c r="I144" s="66">
        <v>35000</v>
      </c>
      <c r="J144" s="66">
        <v>37500</v>
      </c>
      <c r="K144" s="66">
        <v>37500</v>
      </c>
      <c r="L144" s="66">
        <v>37500</v>
      </c>
      <c r="M144" s="66">
        <v>35000</v>
      </c>
      <c r="N144" s="66"/>
      <c r="O144" s="66"/>
    </row>
    <row r="145" spans="1:15" s="28" customFormat="1" ht="14.25" outlineLevel="4">
      <c r="A145" s="50"/>
      <c r="B145" s="50"/>
      <c r="C145" s="50"/>
      <c r="D145" s="17">
        <f>+D144+1</f>
        <v>100</v>
      </c>
      <c r="E145" s="16" t="s">
        <v>56</v>
      </c>
      <c r="F145" s="67">
        <v>36666.666666666664</v>
      </c>
      <c r="G145" s="66">
        <v>36666.666666666664</v>
      </c>
      <c r="H145" s="66">
        <v>35000</v>
      </c>
      <c r="I145" s="66">
        <v>39000</v>
      </c>
      <c r="J145" s="66">
        <v>40000</v>
      </c>
      <c r="K145" s="66">
        <v>40666.666666666664</v>
      </c>
      <c r="L145" s="66">
        <v>41666.666666666664</v>
      </c>
      <c r="M145" s="66">
        <v>42000</v>
      </c>
      <c r="N145" s="66">
        <v>45000</v>
      </c>
      <c r="O145" s="66">
        <v>45000</v>
      </c>
    </row>
    <row r="146" spans="1:15" s="2" customFormat="1" ht="12.75" customHeight="1" outlineLevel="4">
      <c r="A146" s="50"/>
      <c r="B146" s="50"/>
      <c r="C146" s="50"/>
      <c r="D146" s="54"/>
      <c r="E146" s="21" t="s">
        <v>57</v>
      </c>
      <c r="F146" s="67"/>
      <c r="G146" s="66"/>
      <c r="H146" s="66"/>
      <c r="I146" s="66"/>
      <c r="J146" s="66"/>
      <c r="K146" s="66"/>
      <c r="L146" s="66"/>
      <c r="M146" s="66"/>
      <c r="N146" s="66"/>
      <c r="O146" s="66"/>
    </row>
    <row r="147" spans="1:15" s="28" customFormat="1" ht="24.75" customHeight="1" outlineLevel="4">
      <c r="A147" s="50"/>
      <c r="B147" s="50"/>
      <c r="C147" s="50"/>
      <c r="D147" s="30">
        <f>+D145+1</f>
        <v>101</v>
      </c>
      <c r="E147" s="16" t="s">
        <v>58</v>
      </c>
      <c r="F147" s="67"/>
      <c r="G147" s="66"/>
      <c r="H147" s="66">
        <v>48000</v>
      </c>
      <c r="I147" s="66"/>
      <c r="J147" s="66"/>
      <c r="K147" s="66"/>
      <c r="L147" s="66"/>
      <c r="M147" s="66"/>
      <c r="N147" s="66">
        <v>47500</v>
      </c>
      <c r="O147" s="66">
        <v>47500</v>
      </c>
    </row>
    <row r="148" spans="1:15" s="28" customFormat="1" ht="14.25" outlineLevel="4">
      <c r="A148" s="50"/>
      <c r="B148" s="50"/>
      <c r="C148" s="50"/>
      <c r="D148" s="17">
        <f>+D147+1</f>
        <v>102</v>
      </c>
      <c r="E148" s="23" t="s">
        <v>198</v>
      </c>
      <c r="F148" s="67">
        <v>48333.333333333336</v>
      </c>
      <c r="G148" s="66">
        <v>48333.333333333336</v>
      </c>
      <c r="H148" s="66">
        <v>49000</v>
      </c>
      <c r="I148" s="66"/>
      <c r="J148" s="66"/>
      <c r="K148" s="66"/>
      <c r="L148" s="66"/>
      <c r="M148" s="66"/>
      <c r="N148" s="66"/>
      <c r="O148" s="66"/>
    </row>
    <row r="149" spans="1:15" s="28" customFormat="1" ht="25.5" outlineLevel="4">
      <c r="A149" s="50"/>
      <c r="B149" s="50"/>
      <c r="C149" s="50"/>
      <c r="D149" s="17">
        <f>+D148+1</f>
        <v>103</v>
      </c>
      <c r="E149" s="23" t="s">
        <v>199</v>
      </c>
      <c r="F149" s="67">
        <v>32333.333333333332</v>
      </c>
      <c r="G149" s="66">
        <v>32333.333333333332</v>
      </c>
      <c r="H149" s="66">
        <v>36000</v>
      </c>
      <c r="I149" s="66">
        <v>37333.333333333336</v>
      </c>
      <c r="J149" s="66">
        <v>37500</v>
      </c>
      <c r="K149" s="66">
        <v>37333.333333333336</v>
      </c>
      <c r="L149" s="66">
        <v>37500</v>
      </c>
      <c r="M149" s="66">
        <v>37500</v>
      </c>
      <c r="N149" s="66"/>
      <c r="O149" s="66"/>
    </row>
    <row r="150" spans="1:15" s="2" customFormat="1" ht="12.75" customHeight="1" outlineLevel="4">
      <c r="A150" s="50"/>
      <c r="B150" s="50"/>
      <c r="C150" s="50"/>
      <c r="D150" s="50"/>
      <c r="E150" s="21" t="s">
        <v>59</v>
      </c>
      <c r="F150" s="67"/>
      <c r="G150" s="66"/>
      <c r="H150" s="66"/>
      <c r="I150" s="66"/>
      <c r="J150" s="66"/>
      <c r="K150" s="66"/>
      <c r="L150" s="66"/>
      <c r="M150" s="66"/>
      <c r="N150" s="66"/>
      <c r="O150" s="66"/>
    </row>
    <row r="151" spans="1:15" s="28" customFormat="1" ht="29.25" customHeight="1" outlineLevel="4">
      <c r="A151" s="50"/>
      <c r="B151" s="50"/>
      <c r="C151" s="50"/>
      <c r="D151" s="17">
        <f>+D149+1</f>
        <v>104</v>
      </c>
      <c r="E151" s="23" t="s">
        <v>60</v>
      </c>
      <c r="F151" s="67">
        <v>26333.333333333332</v>
      </c>
      <c r="G151" s="66">
        <v>26333.333333333332</v>
      </c>
      <c r="H151" s="66">
        <v>20000</v>
      </c>
      <c r="I151" s="66"/>
      <c r="J151" s="66"/>
      <c r="K151" s="66"/>
      <c r="L151" s="66"/>
      <c r="M151" s="66"/>
      <c r="N151" s="66">
        <v>26500</v>
      </c>
      <c r="O151" s="66">
        <v>26500</v>
      </c>
    </row>
    <row r="152" spans="1:15" s="28" customFormat="1" ht="24.75" customHeight="1" outlineLevel="4">
      <c r="A152" s="50"/>
      <c r="B152" s="50"/>
      <c r="C152" s="50"/>
      <c r="D152" s="17">
        <f>+D151+1</f>
        <v>105</v>
      </c>
      <c r="E152" s="23" t="s">
        <v>286</v>
      </c>
      <c r="F152" s="67">
        <v>18166.666666666668</v>
      </c>
      <c r="G152" s="66">
        <v>18166.666666666668</v>
      </c>
      <c r="H152" s="66">
        <v>21000</v>
      </c>
      <c r="I152" s="66"/>
      <c r="J152" s="66"/>
      <c r="K152" s="66"/>
      <c r="L152" s="66"/>
      <c r="M152" s="66">
        <v>20333.333333333332</v>
      </c>
      <c r="N152" s="66"/>
      <c r="O152" s="66"/>
    </row>
    <row r="153" spans="1:15" s="28" customFormat="1" ht="24.75" customHeight="1" outlineLevel="4">
      <c r="A153" s="50"/>
      <c r="B153" s="50"/>
      <c r="C153" s="50"/>
      <c r="D153" s="17">
        <f>+D152+1</f>
        <v>106</v>
      </c>
      <c r="E153" s="23" t="s">
        <v>61</v>
      </c>
      <c r="F153" s="67">
        <v>10000</v>
      </c>
      <c r="G153" s="66">
        <v>10000</v>
      </c>
      <c r="H153" s="66">
        <v>12333.333333333334</v>
      </c>
      <c r="I153" s="66">
        <v>13500</v>
      </c>
      <c r="J153" s="66">
        <v>14000</v>
      </c>
      <c r="K153" s="66">
        <v>15000</v>
      </c>
      <c r="L153" s="66">
        <v>15000</v>
      </c>
      <c r="M153" s="66">
        <v>15000</v>
      </c>
      <c r="N153" s="66">
        <v>17666.666666666668</v>
      </c>
      <c r="O153" s="66">
        <v>17666.666666666668</v>
      </c>
    </row>
    <row r="154" spans="1:15" s="28" customFormat="1" ht="14.25" outlineLevel="4">
      <c r="A154" s="50"/>
      <c r="B154" s="50"/>
      <c r="C154" s="50"/>
      <c r="D154" s="17">
        <f>+D153+1</f>
        <v>107</v>
      </c>
      <c r="E154" s="23" t="s">
        <v>62</v>
      </c>
      <c r="F154" s="67">
        <v>3166.6666666666665</v>
      </c>
      <c r="G154" s="66">
        <v>3166.6666666666665</v>
      </c>
      <c r="H154" s="66">
        <v>3250</v>
      </c>
      <c r="I154" s="66">
        <v>3750</v>
      </c>
      <c r="J154" s="66">
        <v>3750</v>
      </c>
      <c r="K154" s="66">
        <v>3500</v>
      </c>
      <c r="L154" s="66">
        <v>3500</v>
      </c>
      <c r="M154" s="66">
        <v>3500</v>
      </c>
      <c r="N154" s="66">
        <v>3500</v>
      </c>
      <c r="O154" s="66">
        <v>3500</v>
      </c>
    </row>
    <row r="155" spans="1:15" s="2" customFormat="1" outlineLevel="4">
      <c r="A155" s="75" t="s">
        <v>63</v>
      </c>
      <c r="B155" s="75"/>
      <c r="C155" s="75"/>
      <c r="D155" s="75"/>
      <c r="E155" s="75"/>
      <c r="F155" s="67"/>
      <c r="G155" s="66"/>
      <c r="H155" s="66"/>
      <c r="I155" s="66"/>
      <c r="J155" s="66"/>
      <c r="K155" s="66"/>
      <c r="L155" s="66"/>
      <c r="M155" s="66"/>
      <c r="N155" s="66"/>
      <c r="O155" s="66"/>
    </row>
    <row r="156" spans="1:15" s="2" customFormat="1" outlineLevel="4">
      <c r="A156" s="46"/>
      <c r="B156" s="45" t="s">
        <v>64</v>
      </c>
      <c r="C156" s="45"/>
      <c r="D156" s="45"/>
      <c r="E156" s="45"/>
      <c r="F156" s="67"/>
      <c r="G156" s="66"/>
      <c r="H156" s="66"/>
      <c r="I156" s="66"/>
      <c r="J156" s="66"/>
      <c r="K156" s="66"/>
      <c r="L156" s="66"/>
      <c r="M156" s="66"/>
      <c r="N156" s="66"/>
      <c r="O156" s="66"/>
    </row>
    <row r="157" spans="1:15" s="2" customFormat="1" outlineLevel="4">
      <c r="A157" s="46"/>
      <c r="B157" s="46"/>
      <c r="C157" s="14" t="s">
        <v>65</v>
      </c>
      <c r="D157" s="46"/>
      <c r="E157" s="46"/>
      <c r="F157" s="67"/>
      <c r="G157" s="66"/>
      <c r="H157" s="66"/>
      <c r="I157" s="66"/>
      <c r="J157" s="66"/>
      <c r="K157" s="66"/>
      <c r="L157" s="66"/>
      <c r="M157" s="66"/>
      <c r="N157" s="66"/>
      <c r="O157" s="66"/>
    </row>
    <row r="158" spans="1:15" s="2" customFormat="1" outlineLevel="4">
      <c r="A158" s="46"/>
      <c r="B158" s="46"/>
      <c r="C158" s="14"/>
      <c r="D158" s="10">
        <v>108</v>
      </c>
      <c r="E158" s="16" t="s">
        <v>66</v>
      </c>
      <c r="F158" s="67">
        <v>80000</v>
      </c>
      <c r="G158" s="66">
        <v>80000</v>
      </c>
      <c r="H158" s="66">
        <v>80000</v>
      </c>
      <c r="I158" s="66">
        <v>80000</v>
      </c>
      <c r="J158" s="66">
        <v>80000</v>
      </c>
      <c r="K158" s="66">
        <v>80000</v>
      </c>
      <c r="L158" s="66">
        <v>80000</v>
      </c>
      <c r="M158" s="66">
        <v>85000</v>
      </c>
      <c r="N158" s="66">
        <v>95000</v>
      </c>
      <c r="O158" s="66">
        <v>95000</v>
      </c>
    </row>
    <row r="159" spans="1:15" s="2" customFormat="1" ht="14.25" outlineLevel="4">
      <c r="A159" s="50"/>
      <c r="B159" s="76" t="s">
        <v>67</v>
      </c>
      <c r="C159" s="76"/>
      <c r="D159" s="76"/>
      <c r="E159" s="76"/>
      <c r="F159" s="67"/>
      <c r="G159" s="66"/>
      <c r="H159" s="66"/>
      <c r="I159" s="66"/>
      <c r="J159" s="66"/>
      <c r="K159" s="66"/>
      <c r="L159" s="66"/>
      <c r="M159" s="66"/>
      <c r="N159" s="66"/>
      <c r="O159" s="66"/>
    </row>
    <row r="160" spans="1:15" s="28" customFormat="1" ht="14.25" outlineLevel="4">
      <c r="A160" s="50"/>
      <c r="B160" s="50"/>
      <c r="C160" s="14" t="s">
        <v>68</v>
      </c>
      <c r="D160" s="14"/>
      <c r="E160" s="14"/>
      <c r="F160" s="67"/>
      <c r="G160" s="66"/>
      <c r="H160" s="66"/>
      <c r="I160" s="66"/>
      <c r="J160" s="66"/>
      <c r="K160" s="66"/>
      <c r="L160" s="66"/>
      <c r="M160" s="66"/>
      <c r="N160" s="66"/>
      <c r="O160" s="66"/>
    </row>
    <row r="161" spans="1:15" s="28" customFormat="1" ht="14.25" outlineLevel="4">
      <c r="A161" s="50"/>
      <c r="B161" s="50"/>
      <c r="C161" s="50"/>
      <c r="D161" s="27">
        <f>+D158+1</f>
        <v>109</v>
      </c>
      <c r="E161" s="23" t="s">
        <v>69</v>
      </c>
      <c r="F161" s="67">
        <v>2000</v>
      </c>
      <c r="G161" s="66">
        <v>2000</v>
      </c>
      <c r="H161" s="66">
        <v>2500</v>
      </c>
      <c r="I161" s="66">
        <v>2500</v>
      </c>
      <c r="J161" s="66">
        <v>2500</v>
      </c>
      <c r="K161" s="66">
        <v>2500</v>
      </c>
      <c r="L161" s="66">
        <v>2500</v>
      </c>
      <c r="M161" s="66">
        <v>2500</v>
      </c>
      <c r="N161" s="66">
        <v>3000</v>
      </c>
      <c r="O161" s="66">
        <v>3000</v>
      </c>
    </row>
    <row r="162" spans="1:15" s="28" customFormat="1" ht="14.25" outlineLevel="4">
      <c r="A162" s="50"/>
      <c r="B162" s="50"/>
      <c r="C162" s="50"/>
      <c r="D162" s="27">
        <f>+D161+1</f>
        <v>110</v>
      </c>
      <c r="E162" s="23" t="s">
        <v>287</v>
      </c>
      <c r="F162" s="67">
        <v>11333.333333333334</v>
      </c>
      <c r="G162" s="66">
        <v>11333.333333333334</v>
      </c>
      <c r="H162" s="66">
        <v>10500</v>
      </c>
      <c r="I162" s="66">
        <v>10666.666666666666</v>
      </c>
      <c r="J162" s="66">
        <v>10666.666666666666</v>
      </c>
      <c r="K162" s="66">
        <v>9233.3333333333339</v>
      </c>
      <c r="L162" s="66">
        <v>9500</v>
      </c>
      <c r="M162" s="66">
        <v>9500</v>
      </c>
      <c r="N162" s="66"/>
      <c r="O162" s="66"/>
    </row>
    <row r="163" spans="1:15" s="28" customFormat="1" ht="27" customHeight="1" outlineLevel="4">
      <c r="A163" s="50"/>
      <c r="B163" s="50"/>
      <c r="C163" s="50"/>
      <c r="D163" s="27">
        <f>+D162+1</f>
        <v>111</v>
      </c>
      <c r="E163" s="23" t="s">
        <v>288</v>
      </c>
      <c r="F163" s="67">
        <v>75000</v>
      </c>
      <c r="G163" s="66">
        <v>75000</v>
      </c>
      <c r="H163" s="66">
        <v>75000</v>
      </c>
      <c r="I163" s="66">
        <v>78000</v>
      </c>
      <c r="J163" s="66">
        <v>78000</v>
      </c>
      <c r="K163" s="66">
        <v>78000</v>
      </c>
      <c r="L163" s="66">
        <v>78000</v>
      </c>
      <c r="M163" s="66">
        <v>78000</v>
      </c>
      <c r="N163" s="66">
        <v>78000</v>
      </c>
      <c r="O163" s="66">
        <v>78000</v>
      </c>
    </row>
    <row r="164" spans="1:15" s="28" customFormat="1" ht="14.25" outlineLevel="4">
      <c r="A164" s="50"/>
      <c r="B164" s="50"/>
      <c r="C164" s="50"/>
      <c r="D164" s="27">
        <f>+D163+1</f>
        <v>112</v>
      </c>
      <c r="E164" s="23" t="s">
        <v>289</v>
      </c>
      <c r="F164" s="67">
        <v>2000</v>
      </c>
      <c r="G164" s="66">
        <v>2000</v>
      </c>
      <c r="H164" s="66">
        <v>2450</v>
      </c>
      <c r="I164" s="66">
        <v>2500</v>
      </c>
      <c r="J164" s="66">
        <v>2466.6666666666665</v>
      </c>
      <c r="K164" s="66">
        <v>2450</v>
      </c>
      <c r="L164" s="66">
        <v>2500</v>
      </c>
      <c r="M164" s="66">
        <v>2500</v>
      </c>
      <c r="N164" s="66">
        <v>2500</v>
      </c>
      <c r="O164" s="66">
        <v>2500</v>
      </c>
    </row>
    <row r="165" spans="1:15" s="28" customFormat="1" ht="14.25" outlineLevel="4">
      <c r="A165" s="50"/>
      <c r="B165" s="50"/>
      <c r="C165" s="50"/>
      <c r="D165" s="27">
        <f>+D164+1</f>
        <v>113</v>
      </c>
      <c r="E165" s="23" t="s">
        <v>290</v>
      </c>
      <c r="F165" s="67">
        <v>125000</v>
      </c>
      <c r="G165" s="66">
        <v>125000</v>
      </c>
      <c r="H165" s="66">
        <v>125000</v>
      </c>
      <c r="I165" s="66">
        <v>130000</v>
      </c>
      <c r="J165" s="66">
        <v>140000</v>
      </c>
      <c r="K165" s="66">
        <v>140000</v>
      </c>
      <c r="L165" s="66">
        <v>150000</v>
      </c>
      <c r="M165" s="66">
        <v>155000</v>
      </c>
      <c r="N165" s="66">
        <v>155000</v>
      </c>
      <c r="O165" s="66">
        <v>155000</v>
      </c>
    </row>
    <row r="166" spans="1:15" s="2" customFormat="1" ht="25.5" outlineLevel="4">
      <c r="A166" s="50"/>
      <c r="B166" s="50"/>
      <c r="C166" s="50"/>
      <c r="D166" s="27">
        <f>+D165+1</f>
        <v>114</v>
      </c>
      <c r="E166" s="23" t="s">
        <v>70</v>
      </c>
      <c r="F166" s="67">
        <v>41000</v>
      </c>
      <c r="G166" s="66">
        <v>41000</v>
      </c>
      <c r="H166" s="66">
        <v>43000</v>
      </c>
      <c r="I166" s="66">
        <v>47500</v>
      </c>
      <c r="J166" s="66">
        <v>46500</v>
      </c>
      <c r="K166" s="66">
        <v>45333.333333333336</v>
      </c>
      <c r="L166" s="66">
        <v>45000</v>
      </c>
      <c r="M166" s="66">
        <v>44333.333333333336</v>
      </c>
      <c r="N166" s="66">
        <v>47666.666666666664</v>
      </c>
      <c r="O166" s="66">
        <v>47666.666666666664</v>
      </c>
    </row>
    <row r="167" spans="1:15" s="28" customFormat="1" ht="14.25" outlineLevel="4">
      <c r="A167" s="50"/>
      <c r="B167" s="50"/>
      <c r="C167" s="71" t="s">
        <v>71</v>
      </c>
      <c r="D167" s="71"/>
      <c r="E167" s="71"/>
      <c r="F167" s="67"/>
      <c r="G167" s="66"/>
      <c r="H167" s="66"/>
      <c r="I167" s="66"/>
      <c r="J167" s="66"/>
      <c r="K167" s="66"/>
      <c r="L167" s="66"/>
      <c r="M167" s="66"/>
      <c r="N167" s="66"/>
      <c r="O167" s="66"/>
    </row>
    <row r="168" spans="1:15" s="2" customFormat="1" ht="24" customHeight="1" outlineLevel="4">
      <c r="A168" s="50"/>
      <c r="B168" s="50"/>
      <c r="C168" s="50"/>
      <c r="D168" s="27">
        <f>+D166+1</f>
        <v>115</v>
      </c>
      <c r="E168" s="23" t="s">
        <v>291</v>
      </c>
      <c r="F168" s="67">
        <v>487500</v>
      </c>
      <c r="G168" s="66">
        <v>487500</v>
      </c>
      <c r="H168" s="66">
        <v>800000</v>
      </c>
      <c r="I168" s="66">
        <v>800000</v>
      </c>
      <c r="J168" s="66">
        <v>800000</v>
      </c>
      <c r="K168" s="66">
        <v>800000</v>
      </c>
      <c r="L168" s="66">
        <v>800000</v>
      </c>
      <c r="M168" s="66">
        <v>800000</v>
      </c>
      <c r="N168" s="66">
        <v>800000</v>
      </c>
      <c r="O168" s="66">
        <v>800000</v>
      </c>
    </row>
    <row r="169" spans="1:15" s="2" customFormat="1" ht="14.25" outlineLevel="4">
      <c r="A169" s="50"/>
      <c r="B169" s="76" t="s">
        <v>72</v>
      </c>
      <c r="C169" s="76"/>
      <c r="D169" s="76"/>
      <c r="E169" s="76"/>
      <c r="F169" s="67"/>
      <c r="G169" s="66"/>
      <c r="H169" s="66"/>
      <c r="I169" s="66"/>
      <c r="J169" s="66"/>
      <c r="K169" s="66"/>
      <c r="L169" s="66"/>
      <c r="M169" s="66"/>
      <c r="N169" s="66"/>
      <c r="O169" s="66"/>
    </row>
    <row r="170" spans="1:15" s="28" customFormat="1" ht="12.75" customHeight="1" outlineLevel="4">
      <c r="A170" s="50"/>
      <c r="B170" s="50"/>
      <c r="C170" s="77" t="s">
        <v>73</v>
      </c>
      <c r="D170" s="77"/>
      <c r="E170" s="77"/>
      <c r="F170" s="67"/>
      <c r="G170" s="66"/>
      <c r="H170" s="66"/>
      <c r="I170" s="66"/>
      <c r="J170" s="66"/>
      <c r="K170" s="66"/>
      <c r="L170" s="66"/>
      <c r="M170" s="66"/>
      <c r="N170" s="66"/>
      <c r="O170" s="66"/>
    </row>
    <row r="171" spans="1:15" s="28" customFormat="1" ht="14.25" outlineLevel="4">
      <c r="A171" s="50"/>
      <c r="B171" s="50"/>
      <c r="C171" s="50"/>
      <c r="D171" s="17">
        <f>+D168+1</f>
        <v>116</v>
      </c>
      <c r="E171" s="22" t="s">
        <v>339</v>
      </c>
      <c r="F171" s="67">
        <v>2</v>
      </c>
      <c r="G171" s="66">
        <v>2</v>
      </c>
      <c r="H171" s="66">
        <v>2</v>
      </c>
      <c r="I171" s="66">
        <v>2</v>
      </c>
      <c r="J171" s="66">
        <v>2</v>
      </c>
      <c r="K171" s="66">
        <v>2</v>
      </c>
      <c r="L171" s="66">
        <v>2</v>
      </c>
      <c r="M171" s="66">
        <v>2</v>
      </c>
      <c r="N171" s="66">
        <v>2</v>
      </c>
      <c r="O171" s="66">
        <v>2</v>
      </c>
    </row>
    <row r="172" spans="1:15" s="2" customFormat="1" ht="14.25" outlineLevel="4">
      <c r="A172" s="50"/>
      <c r="B172" s="50"/>
      <c r="C172" s="50"/>
      <c r="D172" s="17">
        <f>+D171+1</f>
        <v>117</v>
      </c>
      <c r="E172" s="16" t="s">
        <v>292</v>
      </c>
      <c r="F172" s="67">
        <v>80</v>
      </c>
      <c r="G172" s="66">
        <v>80</v>
      </c>
      <c r="H172" s="66">
        <v>80</v>
      </c>
      <c r="I172" s="66">
        <v>80</v>
      </c>
      <c r="J172" s="66">
        <v>80</v>
      </c>
      <c r="K172" s="66">
        <v>80</v>
      </c>
      <c r="L172" s="66">
        <v>80</v>
      </c>
      <c r="M172" s="66">
        <v>80</v>
      </c>
      <c r="N172" s="66">
        <v>80</v>
      </c>
      <c r="O172" s="66">
        <v>80</v>
      </c>
    </row>
    <row r="173" spans="1:15" s="28" customFormat="1" ht="14.25" outlineLevel="4">
      <c r="A173" s="50"/>
      <c r="B173" s="50"/>
      <c r="C173" s="71" t="s">
        <v>74</v>
      </c>
      <c r="D173" s="71"/>
      <c r="E173" s="71"/>
      <c r="F173" s="67"/>
      <c r="G173" s="66"/>
      <c r="H173" s="66"/>
      <c r="I173" s="66"/>
      <c r="J173" s="66"/>
      <c r="K173" s="66"/>
      <c r="L173" s="66"/>
      <c r="M173" s="66"/>
      <c r="N173" s="66"/>
      <c r="O173" s="66"/>
    </row>
    <row r="174" spans="1:15" s="28" customFormat="1" ht="14.25" outlineLevel="4">
      <c r="A174" s="50"/>
      <c r="B174" s="50"/>
      <c r="C174" s="50"/>
      <c r="D174" s="17">
        <f>+D172+1</f>
        <v>118</v>
      </c>
      <c r="E174" s="16" t="s">
        <v>75</v>
      </c>
      <c r="F174" s="67">
        <v>900</v>
      </c>
      <c r="G174" s="66">
        <v>900</v>
      </c>
      <c r="H174" s="66">
        <v>900</v>
      </c>
      <c r="I174" s="66">
        <v>900</v>
      </c>
      <c r="J174" s="66">
        <v>900</v>
      </c>
      <c r="K174" s="66">
        <v>900</v>
      </c>
      <c r="L174" s="66">
        <v>900</v>
      </c>
      <c r="M174" s="66">
        <v>900</v>
      </c>
      <c r="N174" s="66">
        <v>900</v>
      </c>
      <c r="O174" s="66">
        <v>900</v>
      </c>
    </row>
    <row r="175" spans="1:15" s="2" customFormat="1" ht="14.25" outlineLevel="4">
      <c r="A175" s="50"/>
      <c r="B175" s="50"/>
      <c r="C175" s="50"/>
      <c r="D175" s="17">
        <f>+D174+1</f>
        <v>119</v>
      </c>
      <c r="E175" s="16" t="s">
        <v>293</v>
      </c>
      <c r="F175" s="67">
        <v>1000</v>
      </c>
      <c r="G175" s="66">
        <v>1000</v>
      </c>
      <c r="H175" s="66">
        <v>1000</v>
      </c>
      <c r="I175" s="66">
        <v>1000</v>
      </c>
      <c r="J175" s="66">
        <v>1000</v>
      </c>
      <c r="K175" s="66">
        <v>1000</v>
      </c>
      <c r="L175" s="66">
        <v>1000</v>
      </c>
      <c r="M175" s="66">
        <v>1000</v>
      </c>
      <c r="N175" s="66">
        <v>1000</v>
      </c>
      <c r="O175" s="66">
        <v>1000</v>
      </c>
    </row>
    <row r="176" spans="1:15" s="28" customFormat="1" ht="14.25" outlineLevel="4">
      <c r="A176" s="50"/>
      <c r="B176" s="50"/>
      <c r="C176" s="71" t="s">
        <v>76</v>
      </c>
      <c r="D176" s="71"/>
      <c r="E176" s="71"/>
      <c r="F176" s="67"/>
      <c r="G176" s="66"/>
      <c r="H176" s="66"/>
      <c r="I176" s="66"/>
      <c r="J176" s="66"/>
      <c r="K176" s="66"/>
      <c r="L176" s="66"/>
      <c r="M176" s="66"/>
      <c r="N176" s="66"/>
      <c r="O176" s="66"/>
    </row>
    <row r="177" spans="1:15" s="2" customFormat="1" ht="14.25" outlineLevel="4">
      <c r="A177" s="50"/>
      <c r="B177" s="50"/>
      <c r="C177" s="50"/>
      <c r="D177" s="27">
        <f>+D175+1</f>
        <v>120</v>
      </c>
      <c r="E177" s="16" t="s">
        <v>77</v>
      </c>
      <c r="F177" s="67">
        <v>2</v>
      </c>
      <c r="G177" s="66">
        <v>2</v>
      </c>
      <c r="H177" s="66">
        <v>2</v>
      </c>
      <c r="I177" s="66">
        <v>2</v>
      </c>
      <c r="J177" s="66">
        <v>2</v>
      </c>
      <c r="K177" s="66">
        <v>2</v>
      </c>
      <c r="L177" s="66">
        <v>2</v>
      </c>
      <c r="M177" s="66">
        <v>2</v>
      </c>
      <c r="N177" s="66">
        <v>2</v>
      </c>
      <c r="O177" s="66">
        <v>2</v>
      </c>
    </row>
    <row r="178" spans="1:15" s="28" customFormat="1" ht="14.25" outlineLevel="4">
      <c r="A178" s="50"/>
      <c r="B178" s="50"/>
      <c r="C178" s="71" t="s">
        <v>78</v>
      </c>
      <c r="D178" s="71"/>
      <c r="E178" s="71"/>
      <c r="F178" s="67"/>
      <c r="G178" s="66"/>
      <c r="H178" s="66"/>
      <c r="I178" s="66"/>
      <c r="J178" s="66"/>
      <c r="K178" s="66"/>
      <c r="L178" s="66"/>
      <c r="M178" s="66"/>
      <c r="N178" s="66"/>
      <c r="O178" s="66"/>
    </row>
    <row r="179" spans="1:15" s="28" customFormat="1" ht="14.25" outlineLevel="4">
      <c r="A179" s="50"/>
      <c r="B179" s="50"/>
      <c r="C179" s="50"/>
      <c r="D179" s="17">
        <f>+D177+1</f>
        <v>121</v>
      </c>
      <c r="E179" s="16" t="s">
        <v>294</v>
      </c>
      <c r="F179" s="67"/>
      <c r="G179" s="66"/>
      <c r="H179" s="66"/>
      <c r="I179" s="66"/>
      <c r="J179" s="66"/>
      <c r="K179" s="66"/>
      <c r="L179" s="66"/>
      <c r="M179" s="66"/>
      <c r="N179" s="66"/>
      <c r="O179" s="66"/>
    </row>
    <row r="180" spans="1:15" s="2" customFormat="1" ht="14.25" customHeight="1" outlineLevel="4">
      <c r="A180" s="50"/>
      <c r="B180" s="50"/>
      <c r="C180" s="50"/>
      <c r="D180" s="17">
        <f>+D179+1</f>
        <v>122</v>
      </c>
      <c r="E180" s="16" t="s">
        <v>79</v>
      </c>
      <c r="F180" s="67">
        <v>300</v>
      </c>
      <c r="G180" s="66">
        <v>300</v>
      </c>
      <c r="H180" s="66">
        <v>300</v>
      </c>
      <c r="I180" s="66">
        <v>300</v>
      </c>
      <c r="J180" s="66">
        <v>300</v>
      </c>
      <c r="K180" s="66">
        <v>300</v>
      </c>
      <c r="L180" s="66">
        <v>300</v>
      </c>
      <c r="M180" s="66">
        <v>300</v>
      </c>
      <c r="N180" s="66">
        <v>300</v>
      </c>
      <c r="O180" s="66">
        <v>300</v>
      </c>
    </row>
    <row r="181" spans="1:15" s="2" customFormat="1" ht="14.25" outlineLevel="4">
      <c r="A181" s="50"/>
      <c r="B181" s="76" t="s">
        <v>80</v>
      </c>
      <c r="C181" s="76"/>
      <c r="D181" s="76"/>
      <c r="E181" s="76"/>
      <c r="F181" s="67"/>
      <c r="G181" s="66"/>
      <c r="H181" s="66"/>
      <c r="I181" s="66"/>
      <c r="J181" s="66"/>
      <c r="K181" s="66"/>
      <c r="L181" s="66"/>
      <c r="M181" s="66"/>
      <c r="N181" s="66"/>
      <c r="O181" s="66"/>
    </row>
    <row r="182" spans="1:15" s="28" customFormat="1" ht="12.75" customHeight="1" outlineLevel="4">
      <c r="A182" s="50"/>
      <c r="B182" s="50"/>
      <c r="C182" s="77" t="s">
        <v>81</v>
      </c>
      <c r="D182" s="77"/>
      <c r="E182" s="77"/>
      <c r="F182" s="67"/>
      <c r="G182" s="66"/>
      <c r="H182" s="66"/>
      <c r="I182" s="66"/>
      <c r="J182" s="66"/>
      <c r="K182" s="66"/>
      <c r="L182" s="66"/>
      <c r="M182" s="66"/>
      <c r="N182" s="66"/>
      <c r="O182" s="66"/>
    </row>
    <row r="183" spans="1:15" s="28" customFormat="1" ht="25.5" outlineLevel="4">
      <c r="A183" s="50"/>
      <c r="B183" s="50"/>
      <c r="C183" s="50"/>
      <c r="D183" s="56">
        <f>+D180+1</f>
        <v>123</v>
      </c>
      <c r="E183" s="23" t="s">
        <v>295</v>
      </c>
      <c r="F183" s="67">
        <v>87</v>
      </c>
      <c r="G183" s="66">
        <v>87</v>
      </c>
      <c r="H183" s="66">
        <v>87</v>
      </c>
      <c r="I183" s="66">
        <v>87</v>
      </c>
      <c r="J183" s="66">
        <v>87</v>
      </c>
      <c r="K183" s="66">
        <v>87</v>
      </c>
      <c r="L183" s="66">
        <v>87</v>
      </c>
      <c r="M183" s="66">
        <v>87</v>
      </c>
      <c r="N183" s="66">
        <v>87</v>
      </c>
      <c r="O183" s="66">
        <v>87</v>
      </c>
    </row>
    <row r="184" spans="1:15" s="2" customFormat="1" ht="25.5" outlineLevel="4">
      <c r="A184" s="50"/>
      <c r="B184" s="50"/>
      <c r="C184" s="50"/>
      <c r="D184" s="56">
        <f>+D183+1</f>
        <v>124</v>
      </c>
      <c r="E184" s="23" t="s">
        <v>333</v>
      </c>
      <c r="F184" s="67">
        <v>84</v>
      </c>
      <c r="G184" s="66">
        <v>84</v>
      </c>
      <c r="H184" s="66">
        <v>84</v>
      </c>
      <c r="I184" s="66">
        <v>84</v>
      </c>
      <c r="J184" s="66">
        <v>84</v>
      </c>
      <c r="K184" s="66">
        <v>87</v>
      </c>
      <c r="L184" s="66">
        <v>87</v>
      </c>
      <c r="M184" s="66">
        <v>87</v>
      </c>
      <c r="N184" s="66">
        <v>87</v>
      </c>
      <c r="O184" s="66">
        <v>87</v>
      </c>
    </row>
    <row r="185" spans="1:15" s="28" customFormat="1" ht="14.25" outlineLevel="4">
      <c r="A185" s="50"/>
      <c r="B185" s="50"/>
      <c r="C185" s="71" t="s">
        <v>82</v>
      </c>
      <c r="D185" s="71"/>
      <c r="E185" s="71"/>
      <c r="F185" s="67"/>
      <c r="G185" s="66"/>
      <c r="H185" s="66"/>
      <c r="I185" s="66"/>
      <c r="J185" s="66"/>
      <c r="K185" s="66"/>
      <c r="L185" s="66"/>
      <c r="M185" s="66"/>
      <c r="N185" s="66"/>
      <c r="O185" s="66"/>
    </row>
    <row r="186" spans="1:15" s="28" customFormat="1" ht="14.25" outlineLevel="4">
      <c r="A186" s="50"/>
      <c r="B186" s="50"/>
      <c r="C186" s="50"/>
      <c r="D186" s="27">
        <f>+D184+1</f>
        <v>125</v>
      </c>
      <c r="E186" s="16" t="s">
        <v>83</v>
      </c>
      <c r="F186" s="67">
        <v>1500</v>
      </c>
      <c r="G186" s="66">
        <v>1500</v>
      </c>
      <c r="H186" s="66">
        <v>1500</v>
      </c>
      <c r="I186" s="66">
        <v>1500</v>
      </c>
      <c r="J186" s="66">
        <v>1500</v>
      </c>
      <c r="K186" s="66">
        <v>1500</v>
      </c>
      <c r="L186" s="66">
        <v>1500</v>
      </c>
      <c r="M186" s="66">
        <v>1500</v>
      </c>
      <c r="N186" s="66">
        <v>1500</v>
      </c>
      <c r="O186" s="66">
        <v>1500</v>
      </c>
    </row>
    <row r="187" spans="1:15" s="2" customFormat="1" ht="14.25" outlineLevel="4">
      <c r="A187" s="50"/>
      <c r="B187" s="50"/>
      <c r="C187" s="50"/>
      <c r="D187" s="30">
        <f>+D186+1</f>
        <v>126</v>
      </c>
      <c r="E187" s="16" t="s">
        <v>84</v>
      </c>
      <c r="F187" s="67">
        <v>34000</v>
      </c>
      <c r="G187" s="66">
        <v>34000</v>
      </c>
      <c r="H187" s="66">
        <v>34000</v>
      </c>
      <c r="I187" s="66"/>
      <c r="J187" s="66"/>
      <c r="K187" s="66"/>
      <c r="L187" s="66"/>
      <c r="M187" s="66"/>
      <c r="N187" s="66">
        <v>40000</v>
      </c>
      <c r="O187" s="66">
        <v>40000</v>
      </c>
    </row>
    <row r="188" spans="1:15" s="28" customFormat="1" ht="14.25" outlineLevel="4">
      <c r="A188" s="50"/>
      <c r="B188" s="50"/>
      <c r="C188" s="71" t="s">
        <v>85</v>
      </c>
      <c r="D188" s="71"/>
      <c r="E188" s="71"/>
      <c r="F188" s="67"/>
      <c r="G188" s="66"/>
      <c r="H188" s="66"/>
      <c r="I188" s="66"/>
      <c r="J188" s="66"/>
      <c r="K188" s="66"/>
      <c r="L188" s="66"/>
      <c r="M188" s="66"/>
      <c r="N188" s="66"/>
      <c r="O188" s="66"/>
    </row>
    <row r="189" spans="1:15" s="2" customFormat="1" ht="14.25" outlineLevel="4">
      <c r="A189" s="50"/>
      <c r="B189" s="50"/>
      <c r="C189" s="50"/>
      <c r="D189" s="27">
        <f>+D187+1</f>
        <v>127</v>
      </c>
      <c r="E189" s="16" t="s">
        <v>86</v>
      </c>
      <c r="F189" s="67">
        <v>1300</v>
      </c>
      <c r="G189" s="66">
        <v>1300</v>
      </c>
      <c r="H189" s="66">
        <v>1300</v>
      </c>
      <c r="I189" s="66">
        <v>1300</v>
      </c>
      <c r="J189" s="66">
        <v>1300</v>
      </c>
      <c r="K189" s="66">
        <v>1300</v>
      </c>
      <c r="L189" s="66">
        <v>1300</v>
      </c>
      <c r="M189" s="66">
        <v>1300</v>
      </c>
      <c r="N189" s="66">
        <v>1300</v>
      </c>
      <c r="O189" s="66">
        <v>1300</v>
      </c>
    </row>
    <row r="190" spans="1:15" s="2" customFormat="1" outlineLevel="4">
      <c r="A190" s="75" t="s">
        <v>87</v>
      </c>
      <c r="B190" s="75"/>
      <c r="C190" s="75"/>
      <c r="D190" s="75"/>
      <c r="E190" s="75"/>
      <c r="F190" s="67"/>
      <c r="G190" s="66"/>
      <c r="H190" s="66"/>
      <c r="I190" s="66"/>
      <c r="J190" s="66"/>
      <c r="K190" s="66"/>
      <c r="L190" s="66"/>
      <c r="M190" s="66"/>
      <c r="N190" s="66"/>
      <c r="O190" s="66"/>
    </row>
    <row r="191" spans="1:15" s="2" customFormat="1" ht="12.75" customHeight="1" outlineLevel="4">
      <c r="A191" s="50"/>
      <c r="B191" s="78" t="s">
        <v>88</v>
      </c>
      <c r="C191" s="78"/>
      <c r="D191" s="78"/>
      <c r="E191" s="78"/>
      <c r="F191" s="67"/>
      <c r="G191" s="66"/>
      <c r="H191" s="66"/>
      <c r="I191" s="66"/>
      <c r="J191" s="66"/>
      <c r="K191" s="66"/>
      <c r="L191" s="66"/>
      <c r="M191" s="66"/>
      <c r="N191" s="66"/>
      <c r="O191" s="66"/>
    </row>
    <row r="192" spans="1:15" s="28" customFormat="1" ht="14.25" outlineLevel="4">
      <c r="A192" s="50"/>
      <c r="B192" s="50"/>
      <c r="C192" s="71" t="s">
        <v>89</v>
      </c>
      <c r="D192" s="71"/>
      <c r="E192" s="71"/>
      <c r="F192" s="67"/>
      <c r="G192" s="66"/>
      <c r="H192" s="66"/>
      <c r="I192" s="66"/>
      <c r="J192" s="66"/>
      <c r="K192" s="66"/>
      <c r="L192" s="66"/>
      <c r="M192" s="66"/>
      <c r="N192" s="66"/>
      <c r="O192" s="66"/>
    </row>
    <row r="193" spans="1:15" s="28" customFormat="1" ht="14.25" outlineLevel="4">
      <c r="A193" s="50"/>
      <c r="B193" s="50"/>
      <c r="C193" s="50"/>
      <c r="D193" s="27">
        <f>+D189+1</f>
        <v>128</v>
      </c>
      <c r="E193" s="23" t="s">
        <v>296</v>
      </c>
      <c r="F193" s="67">
        <v>72500</v>
      </c>
      <c r="G193" s="66">
        <v>72500</v>
      </c>
      <c r="H193" s="66">
        <v>80000</v>
      </c>
      <c r="I193" s="66">
        <v>87500</v>
      </c>
      <c r="J193" s="66">
        <v>105000</v>
      </c>
      <c r="K193" s="66">
        <v>115000</v>
      </c>
      <c r="L193" s="66">
        <v>120000</v>
      </c>
      <c r="M193" s="66">
        <v>120000</v>
      </c>
      <c r="N193" s="66">
        <v>132500</v>
      </c>
      <c r="O193" s="66">
        <v>132500</v>
      </c>
    </row>
    <row r="194" spans="1:15" s="28" customFormat="1" ht="14.25" outlineLevel="4">
      <c r="A194" s="50"/>
      <c r="B194" s="50"/>
      <c r="C194" s="50"/>
      <c r="D194" s="27">
        <f>+D193+1</f>
        <v>129</v>
      </c>
      <c r="E194" s="23" t="s">
        <v>90</v>
      </c>
      <c r="F194" s="67">
        <v>88000</v>
      </c>
      <c r="G194" s="66">
        <v>88000</v>
      </c>
      <c r="H194" s="66">
        <v>89000</v>
      </c>
      <c r="I194" s="66">
        <v>92500</v>
      </c>
      <c r="J194" s="66">
        <v>110000</v>
      </c>
      <c r="K194" s="66">
        <v>115000</v>
      </c>
      <c r="L194" s="66">
        <v>125000</v>
      </c>
      <c r="M194" s="66">
        <v>125000</v>
      </c>
      <c r="N194" s="66">
        <v>130000</v>
      </c>
      <c r="O194" s="66">
        <v>130000</v>
      </c>
    </row>
    <row r="195" spans="1:15" s="28" customFormat="1" ht="14.25" outlineLevel="4">
      <c r="A195" s="50"/>
      <c r="B195" s="50"/>
      <c r="C195" s="50"/>
      <c r="D195" s="27">
        <f>+D194+1</f>
        <v>130</v>
      </c>
      <c r="E195" s="23" t="s">
        <v>91</v>
      </c>
      <c r="F195" s="67">
        <v>125000</v>
      </c>
      <c r="G195" s="66">
        <v>125000</v>
      </c>
      <c r="H195" s="66">
        <v>125000</v>
      </c>
      <c r="I195" s="66">
        <v>130000</v>
      </c>
      <c r="J195" s="66">
        <v>140000</v>
      </c>
      <c r="K195" s="66">
        <v>150000</v>
      </c>
      <c r="L195" s="66">
        <v>155000</v>
      </c>
      <c r="M195" s="66">
        <v>155000</v>
      </c>
      <c r="N195" s="66">
        <v>155000</v>
      </c>
      <c r="O195" s="66">
        <v>155000</v>
      </c>
    </row>
    <row r="196" spans="1:15" s="2" customFormat="1" ht="14.25" outlineLevel="4">
      <c r="A196" s="50"/>
      <c r="B196" s="50"/>
      <c r="C196" s="50"/>
      <c r="D196" s="27">
        <f>+D195+1</f>
        <v>131</v>
      </c>
      <c r="E196" s="23" t="s">
        <v>92</v>
      </c>
      <c r="F196" s="67">
        <v>5000</v>
      </c>
      <c r="G196" s="66">
        <v>5000</v>
      </c>
      <c r="H196" s="66">
        <v>5500</v>
      </c>
      <c r="I196" s="66">
        <v>5500</v>
      </c>
      <c r="J196" s="66">
        <v>6000</v>
      </c>
      <c r="K196" s="66">
        <v>6000</v>
      </c>
      <c r="L196" s="66">
        <v>6000</v>
      </c>
      <c r="M196" s="66">
        <v>6000</v>
      </c>
      <c r="N196" s="66">
        <v>6000</v>
      </c>
      <c r="O196" s="66">
        <v>6000</v>
      </c>
    </row>
    <row r="197" spans="1:15" s="28" customFormat="1" ht="14.25" outlineLevel="4">
      <c r="A197" s="50"/>
      <c r="B197" s="50"/>
      <c r="C197" s="71" t="s">
        <v>93</v>
      </c>
      <c r="D197" s="71"/>
      <c r="E197" s="71"/>
      <c r="F197" s="67"/>
      <c r="G197" s="66"/>
      <c r="H197" s="66"/>
      <c r="I197" s="66"/>
      <c r="J197" s="66"/>
      <c r="K197" s="66"/>
      <c r="L197" s="66"/>
      <c r="M197" s="66"/>
      <c r="N197" s="66"/>
      <c r="O197" s="66"/>
    </row>
    <row r="198" spans="1:15" s="28" customFormat="1" ht="14.25" outlineLevel="4">
      <c r="A198" s="50"/>
      <c r="B198" s="50"/>
      <c r="C198" s="50"/>
      <c r="D198" s="17">
        <f>+D196+1</f>
        <v>132</v>
      </c>
      <c r="E198" s="16" t="s">
        <v>94</v>
      </c>
      <c r="F198" s="67">
        <v>195000</v>
      </c>
      <c r="G198" s="66">
        <v>195000</v>
      </c>
      <c r="H198" s="66">
        <v>195000</v>
      </c>
      <c r="I198" s="66">
        <v>190000</v>
      </c>
      <c r="J198" s="66">
        <v>190000</v>
      </c>
      <c r="K198" s="66">
        <v>190000</v>
      </c>
      <c r="L198" s="66">
        <v>200000</v>
      </c>
      <c r="M198" s="66">
        <v>200000</v>
      </c>
      <c r="N198" s="66">
        <v>217500</v>
      </c>
      <c r="O198" s="66">
        <v>217500</v>
      </c>
    </row>
    <row r="199" spans="1:15" s="2" customFormat="1" ht="13.5" customHeight="1" outlineLevel="4">
      <c r="A199" s="50"/>
      <c r="B199" s="50"/>
      <c r="C199" s="50"/>
      <c r="D199" s="27">
        <f>+D198+1</f>
        <v>133</v>
      </c>
      <c r="E199" s="16" t="s">
        <v>297</v>
      </c>
      <c r="F199" s="67">
        <v>7833.333333333333</v>
      </c>
      <c r="G199" s="66">
        <v>7833.333333333333</v>
      </c>
      <c r="H199" s="66">
        <v>7766.666666666667</v>
      </c>
      <c r="I199" s="66">
        <v>7833.333333333333</v>
      </c>
      <c r="J199" s="66">
        <v>7666.666666666667</v>
      </c>
      <c r="K199" s="66">
        <v>7833.333333333333</v>
      </c>
      <c r="L199" s="66">
        <v>7766.666666666667</v>
      </c>
      <c r="M199" s="66">
        <v>7833.333333333333</v>
      </c>
      <c r="N199" s="66">
        <v>7750</v>
      </c>
      <c r="O199" s="66">
        <v>7750</v>
      </c>
    </row>
    <row r="200" spans="1:15" s="2" customFormat="1" ht="14.25" outlineLevel="4">
      <c r="A200" s="50"/>
      <c r="B200" s="76" t="s">
        <v>95</v>
      </c>
      <c r="C200" s="76"/>
      <c r="D200" s="76"/>
      <c r="E200" s="76"/>
      <c r="F200" s="67"/>
      <c r="G200" s="66"/>
      <c r="H200" s="66"/>
      <c r="I200" s="66"/>
      <c r="J200" s="66"/>
      <c r="K200" s="66"/>
      <c r="L200" s="66"/>
      <c r="M200" s="66"/>
      <c r="N200" s="66"/>
      <c r="O200" s="66"/>
    </row>
    <row r="201" spans="1:15" s="28" customFormat="1" ht="14.25" outlineLevel="4">
      <c r="A201" s="50"/>
      <c r="B201" s="50"/>
      <c r="C201" s="71" t="s">
        <v>96</v>
      </c>
      <c r="D201" s="71"/>
      <c r="E201" s="71"/>
      <c r="F201" s="67"/>
      <c r="G201" s="66"/>
      <c r="H201" s="66"/>
      <c r="I201" s="66"/>
      <c r="J201" s="66"/>
      <c r="K201" s="66"/>
      <c r="L201" s="66"/>
      <c r="M201" s="66"/>
      <c r="N201" s="66"/>
      <c r="O201" s="66"/>
    </row>
    <row r="202" spans="1:15" s="28" customFormat="1" ht="14.25" outlineLevel="4">
      <c r="A202" s="50"/>
      <c r="B202" s="50"/>
      <c r="C202" s="50"/>
      <c r="D202" s="27">
        <f>+D199+1</f>
        <v>134</v>
      </c>
      <c r="E202" s="16" t="s">
        <v>97</v>
      </c>
      <c r="F202" s="67">
        <v>9666.6666666666661</v>
      </c>
      <c r="G202" s="66">
        <v>9666.6666666666661</v>
      </c>
      <c r="H202" s="66">
        <v>9750</v>
      </c>
      <c r="I202" s="66">
        <v>9500</v>
      </c>
      <c r="J202" s="66">
        <v>10500</v>
      </c>
      <c r="K202" s="66">
        <v>10000</v>
      </c>
      <c r="L202" s="66">
        <v>11000</v>
      </c>
      <c r="M202" s="66">
        <v>11000</v>
      </c>
      <c r="N202" s="66">
        <v>11500</v>
      </c>
      <c r="O202" s="66">
        <v>11500</v>
      </c>
    </row>
    <row r="203" spans="1:15" s="28" customFormat="1" ht="14.25" outlineLevel="4">
      <c r="A203" s="50"/>
      <c r="B203" s="50"/>
      <c r="C203" s="50"/>
      <c r="D203" s="27">
        <f>+D202+1</f>
        <v>135</v>
      </c>
      <c r="E203" s="16" t="s">
        <v>98</v>
      </c>
      <c r="F203" s="67">
        <v>21333.333333333332</v>
      </c>
      <c r="G203" s="66">
        <v>21333.333333333332</v>
      </c>
      <c r="H203" s="66">
        <v>20500</v>
      </c>
      <c r="I203" s="66">
        <v>19000</v>
      </c>
      <c r="J203" s="66">
        <v>19000</v>
      </c>
      <c r="K203" s="66">
        <v>20000</v>
      </c>
      <c r="L203" s="66">
        <v>21000</v>
      </c>
      <c r="M203" s="66">
        <v>21666.666666666668</v>
      </c>
      <c r="N203" s="66">
        <v>22500</v>
      </c>
      <c r="O203" s="66">
        <v>22500</v>
      </c>
    </row>
    <row r="204" spans="1:15" s="28" customFormat="1" ht="14.25" outlineLevel="4">
      <c r="A204" s="50"/>
      <c r="B204" s="50"/>
      <c r="C204" s="50"/>
      <c r="D204" s="27">
        <f>+D203+1</f>
        <v>136</v>
      </c>
      <c r="E204" s="23" t="s">
        <v>200</v>
      </c>
      <c r="F204" s="67">
        <v>12333.333333333334</v>
      </c>
      <c r="G204" s="66">
        <v>12333.333333333334</v>
      </c>
      <c r="H204" s="66">
        <v>13500</v>
      </c>
      <c r="I204" s="66">
        <v>12500</v>
      </c>
      <c r="J204" s="66">
        <v>12666.666666666666</v>
      </c>
      <c r="K204" s="66">
        <v>13666.666666666666</v>
      </c>
      <c r="L204" s="66">
        <v>13500</v>
      </c>
      <c r="M204" s="66">
        <v>14000</v>
      </c>
      <c r="N204" s="66">
        <v>15000</v>
      </c>
      <c r="O204" s="66">
        <v>15000</v>
      </c>
    </row>
    <row r="205" spans="1:15" s="2" customFormat="1" ht="14.25" outlineLevel="4">
      <c r="A205" s="50"/>
      <c r="B205" s="50"/>
      <c r="C205" s="50"/>
      <c r="D205" s="27">
        <f>+D204+1</f>
        <v>137</v>
      </c>
      <c r="E205" s="16" t="s">
        <v>298</v>
      </c>
      <c r="F205" s="67">
        <v>2833.3333333333335</v>
      </c>
      <c r="G205" s="66">
        <v>2833.3333333333335</v>
      </c>
      <c r="H205" s="66">
        <v>2666.6666666666665</v>
      </c>
      <c r="I205" s="66">
        <v>2666.6666666666665</v>
      </c>
      <c r="J205" s="66">
        <v>2666.6666666666665</v>
      </c>
      <c r="K205" s="66">
        <v>2833.3333333333335</v>
      </c>
      <c r="L205" s="66">
        <v>2900</v>
      </c>
      <c r="M205" s="66">
        <v>3000</v>
      </c>
      <c r="N205" s="66">
        <v>3000</v>
      </c>
      <c r="O205" s="66">
        <v>3000</v>
      </c>
    </row>
    <row r="206" spans="1:15" s="2" customFormat="1" ht="14.25" outlineLevel="4">
      <c r="A206" s="50"/>
      <c r="B206" s="76" t="s">
        <v>99</v>
      </c>
      <c r="C206" s="76"/>
      <c r="D206" s="76"/>
      <c r="E206" s="76"/>
      <c r="F206" s="67"/>
      <c r="G206" s="66"/>
      <c r="H206" s="66"/>
      <c r="I206" s="66"/>
      <c r="J206" s="66"/>
      <c r="K206" s="66"/>
      <c r="L206" s="66"/>
      <c r="M206" s="66"/>
      <c r="N206" s="66"/>
      <c r="O206" s="66"/>
    </row>
    <row r="207" spans="1:15" s="28" customFormat="1" ht="26.25" customHeight="1" outlineLevel="4">
      <c r="A207" s="50"/>
      <c r="B207" s="50"/>
      <c r="C207" s="77" t="s">
        <v>100</v>
      </c>
      <c r="D207" s="77"/>
      <c r="E207" s="77"/>
      <c r="F207" s="67"/>
      <c r="G207" s="66"/>
      <c r="H207" s="66"/>
      <c r="I207" s="66"/>
      <c r="J207" s="66"/>
      <c r="K207" s="66"/>
      <c r="L207" s="66"/>
      <c r="M207" s="66"/>
      <c r="N207" s="66"/>
      <c r="O207" s="66"/>
    </row>
    <row r="208" spans="1:15" s="28" customFormat="1" ht="14.25" outlineLevel="4">
      <c r="A208" s="50"/>
      <c r="B208" s="50"/>
      <c r="C208" s="50"/>
      <c r="D208" s="17">
        <f>+D205+1</f>
        <v>138</v>
      </c>
      <c r="E208" s="16" t="s">
        <v>101</v>
      </c>
      <c r="F208" s="67">
        <v>436666.66666666669</v>
      </c>
      <c r="G208" s="66">
        <v>436666.66666666669</v>
      </c>
      <c r="H208" s="66">
        <v>450000</v>
      </c>
      <c r="I208" s="66">
        <v>450000</v>
      </c>
      <c r="J208" s="66">
        <v>450000</v>
      </c>
      <c r="K208" s="66">
        <v>450000</v>
      </c>
      <c r="L208" s="66">
        <v>450000</v>
      </c>
      <c r="M208" s="66">
        <v>450000</v>
      </c>
      <c r="N208" s="66">
        <v>450000</v>
      </c>
      <c r="O208" s="66">
        <v>450000</v>
      </c>
    </row>
    <row r="209" spans="1:15" s="28" customFormat="1" ht="27.75" customHeight="1" outlineLevel="4">
      <c r="A209" s="50"/>
      <c r="B209" s="50"/>
      <c r="C209" s="50"/>
      <c r="D209" s="61">
        <f>+D208+1</f>
        <v>139</v>
      </c>
      <c r="E209" s="23" t="s">
        <v>201</v>
      </c>
      <c r="F209" s="67">
        <v>171666.66666666666</v>
      </c>
      <c r="G209" s="66">
        <v>171666.66666666666</v>
      </c>
      <c r="H209" s="66">
        <v>180000</v>
      </c>
      <c r="I209" s="66">
        <v>176000</v>
      </c>
      <c r="J209" s="66">
        <v>175000</v>
      </c>
      <c r="K209" s="66">
        <v>180000</v>
      </c>
      <c r="L209" s="66">
        <v>180000</v>
      </c>
      <c r="M209" s="66">
        <v>180000</v>
      </c>
      <c r="N209" s="66">
        <v>180000</v>
      </c>
      <c r="O209" s="66">
        <v>180000</v>
      </c>
    </row>
    <row r="210" spans="1:15" s="28" customFormat="1" ht="14.25" outlineLevel="4">
      <c r="A210" s="50"/>
      <c r="B210" s="50"/>
      <c r="C210" s="50"/>
      <c r="D210" s="17">
        <f>+D209+1</f>
        <v>140</v>
      </c>
      <c r="E210" s="23" t="s">
        <v>202</v>
      </c>
      <c r="F210" s="67">
        <v>22666.666666666668</v>
      </c>
      <c r="G210" s="66">
        <v>22666.666666666668</v>
      </c>
      <c r="H210" s="66">
        <v>24000</v>
      </c>
      <c r="I210" s="66">
        <v>24833.333333333332</v>
      </c>
      <c r="J210" s="66">
        <v>24250</v>
      </c>
      <c r="K210" s="66">
        <v>24666.666666666668</v>
      </c>
      <c r="L210" s="66">
        <v>24500</v>
      </c>
      <c r="M210" s="66">
        <v>24500</v>
      </c>
      <c r="N210" s="66">
        <v>24333.333333333332</v>
      </c>
      <c r="O210" s="66">
        <v>24333.333333333332</v>
      </c>
    </row>
    <row r="211" spans="1:15" s="2" customFormat="1" ht="14.25">
      <c r="A211" s="50"/>
      <c r="B211" s="50"/>
      <c r="C211" s="50"/>
      <c r="D211" s="17">
        <f>+D210+1</f>
        <v>141</v>
      </c>
      <c r="E211" s="23" t="s">
        <v>299</v>
      </c>
      <c r="F211" s="67">
        <v>57500</v>
      </c>
      <c r="G211" s="66">
        <v>57500</v>
      </c>
      <c r="H211" s="66">
        <v>57500</v>
      </c>
      <c r="I211" s="66"/>
      <c r="J211" s="66"/>
      <c r="K211" s="66"/>
      <c r="L211" s="66"/>
      <c r="M211" s="66"/>
      <c r="N211" s="66"/>
      <c r="O211" s="66"/>
    </row>
    <row r="212" spans="1:15" s="2" customFormat="1" ht="12.75" customHeight="1">
      <c r="A212" s="50"/>
      <c r="B212" s="76" t="s">
        <v>102</v>
      </c>
      <c r="C212" s="76"/>
      <c r="D212" s="76"/>
      <c r="E212" s="76"/>
      <c r="F212" s="67"/>
      <c r="G212" s="66"/>
      <c r="H212" s="66"/>
      <c r="I212" s="66"/>
      <c r="J212" s="66"/>
      <c r="K212" s="66"/>
      <c r="L212" s="66"/>
      <c r="M212" s="66"/>
      <c r="N212" s="66"/>
      <c r="O212" s="66"/>
    </row>
    <row r="213" spans="1:15" s="28" customFormat="1" ht="12.75" customHeight="1">
      <c r="A213" s="50"/>
      <c r="B213" s="50"/>
      <c r="C213" s="71" t="s">
        <v>103</v>
      </c>
      <c r="D213" s="71"/>
      <c r="E213" s="71"/>
      <c r="F213" s="67"/>
      <c r="G213" s="66"/>
      <c r="H213" s="66"/>
      <c r="I213" s="66"/>
      <c r="J213" s="66"/>
      <c r="K213" s="66"/>
      <c r="L213" s="66"/>
      <c r="M213" s="66"/>
      <c r="N213" s="66"/>
      <c r="O213" s="66"/>
    </row>
    <row r="214" spans="1:15" s="28" customFormat="1" ht="14.25">
      <c r="A214" s="50"/>
      <c r="B214" s="50"/>
      <c r="C214" s="50"/>
      <c r="D214" s="27">
        <f>+D211+1</f>
        <v>142</v>
      </c>
      <c r="E214" s="16" t="s">
        <v>300</v>
      </c>
      <c r="F214" s="67">
        <v>12166.666666666666</v>
      </c>
      <c r="G214" s="66">
        <v>12166.666666666666</v>
      </c>
      <c r="H214" s="66">
        <v>12250</v>
      </c>
      <c r="I214" s="66">
        <v>12833.333333333334</v>
      </c>
      <c r="J214" s="66">
        <v>13000</v>
      </c>
      <c r="K214" s="66">
        <v>13833.333333333334</v>
      </c>
      <c r="L214" s="66">
        <v>13250</v>
      </c>
      <c r="M214" s="66">
        <v>13500</v>
      </c>
      <c r="N214" s="66">
        <v>13100</v>
      </c>
      <c r="O214" s="66">
        <v>13100</v>
      </c>
    </row>
    <row r="215" spans="1:15" s="28" customFormat="1" ht="14.25">
      <c r="A215" s="50"/>
      <c r="B215" s="50"/>
      <c r="C215" s="50"/>
      <c r="D215" s="27">
        <f>+D214+1</f>
        <v>143</v>
      </c>
      <c r="E215" s="16" t="s">
        <v>301</v>
      </c>
      <c r="F215" s="67">
        <v>6500</v>
      </c>
      <c r="G215" s="66">
        <v>6500</v>
      </c>
      <c r="H215" s="66">
        <v>6000</v>
      </c>
      <c r="I215" s="66">
        <v>6166.666666666667</v>
      </c>
      <c r="J215" s="66">
        <v>5500</v>
      </c>
      <c r="K215" s="66">
        <v>6166.666666666667</v>
      </c>
      <c r="L215" s="66">
        <v>6250</v>
      </c>
      <c r="M215" s="66">
        <v>6333.333333333333</v>
      </c>
      <c r="N215" s="66">
        <v>7000</v>
      </c>
      <c r="O215" s="66">
        <v>7000</v>
      </c>
    </row>
    <row r="216" spans="1:15" s="28" customFormat="1" ht="14.25">
      <c r="A216" s="50"/>
      <c r="B216" s="50"/>
      <c r="C216" s="50"/>
      <c r="D216" s="27">
        <f>+D215+1</f>
        <v>144</v>
      </c>
      <c r="E216" s="16" t="s">
        <v>104</v>
      </c>
      <c r="F216" s="67">
        <v>483.33333333333331</v>
      </c>
      <c r="G216" s="66">
        <v>483.33333333333331</v>
      </c>
      <c r="H216" s="66">
        <v>400</v>
      </c>
      <c r="I216" s="66">
        <v>416.66666666666669</v>
      </c>
      <c r="J216" s="66">
        <v>400</v>
      </c>
      <c r="K216" s="66">
        <v>350</v>
      </c>
      <c r="L216" s="66">
        <v>350</v>
      </c>
      <c r="M216" s="66">
        <v>350</v>
      </c>
      <c r="N216" s="66">
        <v>400</v>
      </c>
      <c r="O216" s="66">
        <v>400</v>
      </c>
    </row>
    <row r="217" spans="1:15" s="2" customFormat="1" ht="14.25">
      <c r="A217" s="50"/>
      <c r="B217" s="50"/>
      <c r="C217" s="50"/>
      <c r="D217" s="27">
        <f>+D216+1</f>
        <v>145</v>
      </c>
      <c r="E217" s="23" t="s">
        <v>302</v>
      </c>
      <c r="F217" s="67">
        <v>13666.666666666666</v>
      </c>
      <c r="G217" s="66">
        <v>13666.666666666666</v>
      </c>
      <c r="H217" s="66">
        <v>14000</v>
      </c>
      <c r="I217" s="66">
        <v>13833.333333333334</v>
      </c>
      <c r="J217" s="66">
        <v>14000</v>
      </c>
      <c r="K217" s="66">
        <v>14000</v>
      </c>
      <c r="L217" s="66">
        <v>14000</v>
      </c>
      <c r="M217" s="66">
        <v>14000</v>
      </c>
      <c r="N217" s="66">
        <v>17250</v>
      </c>
      <c r="O217" s="66">
        <v>17250</v>
      </c>
    </row>
    <row r="218" spans="1:15" s="2" customFormat="1" ht="25.5" customHeight="1">
      <c r="A218" s="50"/>
      <c r="B218" s="78" t="s">
        <v>105</v>
      </c>
      <c r="C218" s="78"/>
      <c r="D218" s="78"/>
      <c r="E218" s="78"/>
      <c r="F218" s="67"/>
      <c r="G218" s="66"/>
      <c r="H218" s="66"/>
      <c r="I218" s="66"/>
      <c r="J218" s="66"/>
      <c r="K218" s="66"/>
      <c r="L218" s="66"/>
      <c r="M218" s="66"/>
      <c r="N218" s="66"/>
      <c r="O218" s="66"/>
    </row>
    <row r="219" spans="1:15" s="28" customFormat="1" ht="12.75" customHeight="1">
      <c r="A219" s="50"/>
      <c r="B219" s="50"/>
      <c r="C219" s="71" t="s">
        <v>106</v>
      </c>
      <c r="D219" s="71"/>
      <c r="E219" s="71"/>
      <c r="F219" s="67"/>
      <c r="G219" s="66"/>
      <c r="H219" s="66"/>
      <c r="I219" s="66"/>
      <c r="J219" s="66"/>
      <c r="K219" s="66"/>
      <c r="L219" s="66"/>
      <c r="M219" s="66"/>
      <c r="N219" s="66"/>
      <c r="O219" s="66"/>
    </row>
    <row r="220" spans="1:15" s="28" customFormat="1" ht="14.25">
      <c r="A220" s="50"/>
      <c r="B220" s="50"/>
      <c r="C220" s="50"/>
      <c r="D220" s="17">
        <f>+D217+1</f>
        <v>146</v>
      </c>
      <c r="E220" s="16" t="s">
        <v>303</v>
      </c>
      <c r="F220" s="67">
        <v>35000</v>
      </c>
      <c r="G220" s="66">
        <v>35000</v>
      </c>
      <c r="H220" s="66">
        <v>35000</v>
      </c>
      <c r="I220" s="66">
        <v>37000</v>
      </c>
      <c r="J220" s="66">
        <v>46666.666666666664</v>
      </c>
      <c r="K220" s="66">
        <v>46000</v>
      </c>
      <c r="L220" s="66">
        <v>46000</v>
      </c>
      <c r="M220" s="66">
        <v>47000</v>
      </c>
      <c r="N220" s="66"/>
      <c r="O220" s="66"/>
    </row>
    <row r="221" spans="1:15" s="28" customFormat="1" ht="14.25">
      <c r="A221" s="50"/>
      <c r="B221" s="50"/>
      <c r="C221" s="50"/>
      <c r="D221" s="17">
        <f>+D220+1</f>
        <v>147</v>
      </c>
      <c r="E221" s="16" t="s">
        <v>304</v>
      </c>
      <c r="F221" s="67">
        <v>500</v>
      </c>
      <c r="G221" s="66">
        <v>500</v>
      </c>
      <c r="H221" s="66">
        <v>466.66666666666669</v>
      </c>
      <c r="I221" s="66">
        <v>500</v>
      </c>
      <c r="J221" s="66">
        <v>500</v>
      </c>
      <c r="K221" s="66">
        <v>450</v>
      </c>
      <c r="L221" s="66">
        <v>475</v>
      </c>
      <c r="M221" s="66">
        <v>550</v>
      </c>
      <c r="N221" s="66">
        <v>443.33333333333331</v>
      </c>
      <c r="O221" s="66">
        <v>443.33333333333331</v>
      </c>
    </row>
    <row r="222" spans="1:15" s="2" customFormat="1" ht="14.25">
      <c r="A222" s="50"/>
      <c r="B222" s="50"/>
      <c r="C222" s="50"/>
      <c r="D222" s="17">
        <f>+D221+1</f>
        <v>148</v>
      </c>
      <c r="E222" s="23" t="s">
        <v>305</v>
      </c>
      <c r="F222" s="67">
        <v>400</v>
      </c>
      <c r="G222" s="66">
        <v>400</v>
      </c>
      <c r="H222" s="66">
        <v>450</v>
      </c>
      <c r="I222" s="66">
        <v>450</v>
      </c>
      <c r="J222" s="66">
        <v>450</v>
      </c>
      <c r="K222" s="66">
        <v>500</v>
      </c>
      <c r="L222" s="66">
        <v>500</v>
      </c>
      <c r="M222" s="66">
        <v>500</v>
      </c>
      <c r="N222" s="66">
        <v>466.66666666666669</v>
      </c>
      <c r="O222" s="66">
        <v>466.66666666666669</v>
      </c>
    </row>
    <row r="223" spans="1:15" s="2" customFormat="1" ht="29.25" customHeight="1">
      <c r="A223" s="50"/>
      <c r="B223" s="78" t="s">
        <v>107</v>
      </c>
      <c r="C223" s="78"/>
      <c r="D223" s="78"/>
      <c r="E223" s="78"/>
      <c r="F223" s="67"/>
      <c r="G223" s="66"/>
      <c r="H223" s="66"/>
      <c r="I223" s="66"/>
      <c r="J223" s="66"/>
      <c r="K223" s="66"/>
      <c r="L223" s="66"/>
      <c r="M223" s="66"/>
      <c r="N223" s="66"/>
      <c r="O223" s="66"/>
    </row>
    <row r="224" spans="1:15" s="28" customFormat="1" ht="12.75" customHeight="1">
      <c r="A224" s="50"/>
      <c r="B224" s="50"/>
      <c r="C224" s="71" t="s">
        <v>108</v>
      </c>
      <c r="D224" s="71"/>
      <c r="E224" s="71"/>
      <c r="F224" s="67"/>
      <c r="G224" s="66"/>
      <c r="H224" s="66"/>
      <c r="I224" s="66"/>
      <c r="J224" s="66"/>
      <c r="K224" s="66"/>
      <c r="L224" s="66"/>
      <c r="M224" s="66"/>
      <c r="N224" s="66"/>
      <c r="O224" s="66"/>
    </row>
    <row r="225" spans="1:15" s="28" customFormat="1" ht="14.25">
      <c r="A225" s="50"/>
      <c r="B225" s="50"/>
      <c r="C225" s="50"/>
      <c r="D225" s="17">
        <f>+D222+1</f>
        <v>149</v>
      </c>
      <c r="E225" s="16" t="s">
        <v>109</v>
      </c>
      <c r="F225" s="67">
        <v>533.33333333333337</v>
      </c>
      <c r="G225" s="66">
        <v>533.33333333333337</v>
      </c>
      <c r="H225" s="66">
        <v>533.33333333333337</v>
      </c>
      <c r="I225" s="66">
        <v>533.33333333333337</v>
      </c>
      <c r="J225" s="66">
        <v>583.33333333333337</v>
      </c>
      <c r="K225" s="66">
        <v>500</v>
      </c>
      <c r="L225" s="66">
        <v>500</v>
      </c>
      <c r="M225" s="66">
        <v>600</v>
      </c>
      <c r="N225" s="66">
        <v>550</v>
      </c>
      <c r="O225" s="66">
        <v>550</v>
      </c>
    </row>
    <row r="226" spans="1:15" s="28" customFormat="1" ht="14.25">
      <c r="A226" s="50"/>
      <c r="B226" s="50"/>
      <c r="C226" s="50"/>
      <c r="D226" s="17">
        <f>+D225+1</f>
        <v>150</v>
      </c>
      <c r="E226" s="23" t="s">
        <v>203</v>
      </c>
      <c r="F226" s="67">
        <v>2000</v>
      </c>
      <c r="G226" s="66">
        <v>2000</v>
      </c>
      <c r="H226" s="66">
        <v>1966.6666666666667</v>
      </c>
      <c r="I226" s="66">
        <v>2000</v>
      </c>
      <c r="J226" s="66">
        <v>1966.6666666666667</v>
      </c>
      <c r="K226" s="66">
        <v>1933.3333333333333</v>
      </c>
      <c r="L226" s="66">
        <v>2000</v>
      </c>
      <c r="M226" s="66">
        <v>2133.3333333333335</v>
      </c>
      <c r="N226" s="66">
        <v>2025</v>
      </c>
      <c r="O226" s="66">
        <v>2025</v>
      </c>
    </row>
    <row r="227" spans="1:15" s="28" customFormat="1" ht="14.25">
      <c r="A227" s="50"/>
      <c r="B227" s="50"/>
      <c r="C227" s="50"/>
      <c r="D227" s="17">
        <f>+D226+1</f>
        <v>151</v>
      </c>
      <c r="E227" s="16" t="s">
        <v>110</v>
      </c>
      <c r="F227" s="67">
        <v>3166.6666666666665</v>
      </c>
      <c r="G227" s="66">
        <v>3166.6666666666665</v>
      </c>
      <c r="H227" s="66">
        <v>3175</v>
      </c>
      <c r="I227" s="66">
        <v>3166.6666666666665</v>
      </c>
      <c r="J227" s="66">
        <v>3133.3333333333335</v>
      </c>
      <c r="K227" s="66">
        <v>3200</v>
      </c>
      <c r="L227" s="66">
        <v>3200</v>
      </c>
      <c r="M227" s="66">
        <v>3433.3333333333335</v>
      </c>
      <c r="N227" s="66">
        <v>3266.6666666666665</v>
      </c>
      <c r="O227" s="66">
        <v>3266.6666666666665</v>
      </c>
    </row>
    <row r="228" spans="1:15" s="28" customFormat="1" ht="14.25">
      <c r="A228" s="50"/>
      <c r="B228" s="50"/>
      <c r="C228" s="50"/>
      <c r="D228" s="17">
        <f>+D227+1</f>
        <v>152</v>
      </c>
      <c r="E228" s="16" t="s">
        <v>306</v>
      </c>
      <c r="F228" s="67">
        <v>1166.6666666666667</v>
      </c>
      <c r="G228" s="66">
        <v>1166.6666666666667</v>
      </c>
      <c r="H228" s="66">
        <v>1200</v>
      </c>
      <c r="I228" s="66">
        <v>1200</v>
      </c>
      <c r="J228" s="66">
        <v>1250</v>
      </c>
      <c r="K228" s="66">
        <v>1266.6666666666667</v>
      </c>
      <c r="L228" s="66">
        <v>1300</v>
      </c>
      <c r="M228" s="66">
        <v>1333.3333333333333</v>
      </c>
      <c r="N228" s="66">
        <v>1200</v>
      </c>
      <c r="O228" s="66">
        <v>1200</v>
      </c>
    </row>
    <row r="229" spans="1:15" s="2" customFormat="1" ht="14.25">
      <c r="A229" s="50"/>
      <c r="B229" s="50"/>
      <c r="C229" s="50"/>
      <c r="D229" s="17">
        <f>+D228+1</f>
        <v>153</v>
      </c>
      <c r="E229" s="16" t="s">
        <v>111</v>
      </c>
      <c r="F229" s="67">
        <v>433.33333333333331</v>
      </c>
      <c r="G229" s="66">
        <v>433.33333333333331</v>
      </c>
      <c r="H229" s="66">
        <v>475</v>
      </c>
      <c r="I229" s="66">
        <v>500</v>
      </c>
      <c r="J229" s="66">
        <v>516.66666666666663</v>
      </c>
      <c r="K229" s="66">
        <v>466.66666666666669</v>
      </c>
      <c r="L229" s="66">
        <v>500</v>
      </c>
      <c r="M229" s="66">
        <v>500</v>
      </c>
      <c r="N229" s="66">
        <v>500</v>
      </c>
      <c r="O229" s="66">
        <v>500</v>
      </c>
    </row>
    <row r="230" spans="1:15" s="2" customFormat="1" ht="12.75" customHeight="1">
      <c r="A230" s="75" t="s">
        <v>112</v>
      </c>
      <c r="B230" s="75"/>
      <c r="C230" s="75"/>
      <c r="D230" s="75"/>
      <c r="E230" s="75"/>
      <c r="F230" s="67"/>
      <c r="G230" s="66"/>
      <c r="H230" s="66"/>
      <c r="I230" s="66"/>
      <c r="J230" s="66"/>
      <c r="K230" s="66"/>
      <c r="L230" s="66"/>
      <c r="M230" s="66"/>
      <c r="N230" s="66"/>
      <c r="O230" s="66"/>
    </row>
    <row r="231" spans="1:15" s="2" customFormat="1" ht="12.75" customHeight="1">
      <c r="A231" s="50"/>
      <c r="B231" s="76" t="s">
        <v>113</v>
      </c>
      <c r="C231" s="76"/>
      <c r="D231" s="76"/>
      <c r="E231" s="76"/>
      <c r="F231" s="67"/>
      <c r="G231" s="66"/>
      <c r="H231" s="66"/>
      <c r="I231" s="66"/>
      <c r="J231" s="66"/>
      <c r="K231" s="66"/>
      <c r="L231" s="66"/>
      <c r="M231" s="66"/>
      <c r="N231" s="66"/>
      <c r="O231" s="66"/>
    </row>
    <row r="232" spans="1:15" s="28" customFormat="1" ht="12.75" customHeight="1">
      <c r="A232" s="50"/>
      <c r="B232" s="50"/>
      <c r="C232" s="71" t="s">
        <v>114</v>
      </c>
      <c r="D232" s="71"/>
      <c r="E232" s="71"/>
      <c r="F232" s="67"/>
      <c r="G232" s="66"/>
      <c r="H232" s="66"/>
      <c r="I232" s="66"/>
      <c r="J232" s="66"/>
      <c r="K232" s="66"/>
      <c r="L232" s="66"/>
      <c r="M232" s="66"/>
      <c r="N232" s="66"/>
      <c r="O232" s="66"/>
    </row>
    <row r="233" spans="1:15" s="28" customFormat="1" ht="14.25">
      <c r="A233" s="50"/>
      <c r="B233" s="50"/>
      <c r="C233" s="50"/>
      <c r="D233" s="17">
        <f>+D229+1</f>
        <v>154</v>
      </c>
      <c r="E233" s="23" t="s">
        <v>115</v>
      </c>
      <c r="F233" s="67">
        <v>260</v>
      </c>
      <c r="G233" s="66">
        <v>260</v>
      </c>
      <c r="H233" s="66">
        <v>300</v>
      </c>
      <c r="I233" s="66">
        <v>300</v>
      </c>
      <c r="J233" s="66">
        <v>300</v>
      </c>
      <c r="K233" s="66">
        <v>300</v>
      </c>
      <c r="L233" s="66">
        <v>300</v>
      </c>
      <c r="M233" s="66">
        <v>300</v>
      </c>
      <c r="N233" s="66">
        <v>300</v>
      </c>
      <c r="O233" s="66">
        <v>300</v>
      </c>
    </row>
    <row r="234" spans="1:15" s="28" customFormat="1" ht="14.25">
      <c r="A234" s="50"/>
      <c r="B234" s="50"/>
      <c r="C234" s="50"/>
      <c r="D234" s="17">
        <f t="shared" ref="D234:D239" si="5">+D233+1</f>
        <v>155</v>
      </c>
      <c r="E234" s="16" t="s">
        <v>307</v>
      </c>
      <c r="F234" s="67">
        <v>1300</v>
      </c>
      <c r="G234" s="66">
        <v>1300</v>
      </c>
      <c r="H234" s="66">
        <v>1266.6666666666667</v>
      </c>
      <c r="I234" s="66">
        <v>1300</v>
      </c>
      <c r="J234" s="66">
        <v>1300</v>
      </c>
      <c r="K234" s="66">
        <v>1300</v>
      </c>
      <c r="L234" s="66">
        <v>1300</v>
      </c>
      <c r="M234" s="66">
        <v>1333.3333333333333</v>
      </c>
      <c r="N234" s="66">
        <v>1316.6666666666667</v>
      </c>
      <c r="O234" s="66">
        <v>1316.6666666666667</v>
      </c>
    </row>
    <row r="235" spans="1:15" s="28" customFormat="1" ht="14.25">
      <c r="A235" s="50"/>
      <c r="B235" s="50"/>
      <c r="C235" s="50"/>
      <c r="D235" s="17">
        <f t="shared" si="5"/>
        <v>156</v>
      </c>
      <c r="E235" s="16" t="s">
        <v>308</v>
      </c>
      <c r="F235" s="67">
        <v>250</v>
      </c>
      <c r="G235" s="66">
        <v>250</v>
      </c>
      <c r="H235" s="66">
        <v>250</v>
      </c>
      <c r="I235" s="66">
        <v>250</v>
      </c>
      <c r="J235" s="66">
        <v>250</v>
      </c>
      <c r="K235" s="66">
        <v>250</v>
      </c>
      <c r="L235" s="66">
        <v>250</v>
      </c>
      <c r="M235" s="66">
        <v>250</v>
      </c>
      <c r="N235" s="66">
        <v>250</v>
      </c>
      <c r="O235" s="66">
        <v>250</v>
      </c>
    </row>
    <row r="236" spans="1:15" s="28" customFormat="1" ht="14.25">
      <c r="A236" s="50"/>
      <c r="B236" s="50"/>
      <c r="C236" s="50"/>
      <c r="D236" s="17">
        <f t="shared" si="5"/>
        <v>157</v>
      </c>
      <c r="E236" s="16" t="s">
        <v>116</v>
      </c>
      <c r="F236" s="67">
        <v>883.33333333333337</v>
      </c>
      <c r="G236" s="66">
        <v>883.33333333333337</v>
      </c>
      <c r="H236" s="66">
        <v>833.33333333333337</v>
      </c>
      <c r="I236" s="66">
        <v>816.66666666666663</v>
      </c>
      <c r="J236" s="66">
        <v>833.33333333333337</v>
      </c>
      <c r="K236" s="66">
        <v>816.66666666666663</v>
      </c>
      <c r="L236" s="66">
        <v>800</v>
      </c>
      <c r="M236" s="66">
        <v>800</v>
      </c>
      <c r="N236" s="66">
        <v>800</v>
      </c>
      <c r="O236" s="66">
        <v>800</v>
      </c>
    </row>
    <row r="237" spans="1:15" s="28" customFormat="1" ht="14.25">
      <c r="A237" s="50"/>
      <c r="B237" s="50"/>
      <c r="C237" s="50"/>
      <c r="D237" s="17">
        <f t="shared" si="5"/>
        <v>158</v>
      </c>
      <c r="E237" s="16" t="s">
        <v>117</v>
      </c>
      <c r="F237" s="67">
        <v>213.33333333333334</v>
      </c>
      <c r="G237" s="66">
        <v>213.33333333333334</v>
      </c>
      <c r="H237" s="66">
        <v>210</v>
      </c>
      <c r="I237" s="66">
        <v>216.66666666666666</v>
      </c>
      <c r="J237" s="66">
        <v>213.33333333333334</v>
      </c>
      <c r="K237" s="66">
        <v>206.66666666666666</v>
      </c>
      <c r="L237" s="66">
        <v>200</v>
      </c>
      <c r="M237" s="66">
        <v>206.66666666666666</v>
      </c>
      <c r="N237" s="66">
        <v>213.33333333333334</v>
      </c>
      <c r="O237" s="66">
        <v>213.33333333333334</v>
      </c>
    </row>
    <row r="238" spans="1:15" s="28" customFormat="1" ht="14.25">
      <c r="A238" s="50"/>
      <c r="B238" s="50"/>
      <c r="C238" s="50"/>
      <c r="D238" s="17">
        <f t="shared" si="5"/>
        <v>159</v>
      </c>
      <c r="E238" s="23" t="s">
        <v>118</v>
      </c>
      <c r="F238" s="67">
        <v>6266.666666666667</v>
      </c>
      <c r="G238" s="66">
        <v>6266.666666666667</v>
      </c>
      <c r="H238" s="66">
        <v>6366.666666666667</v>
      </c>
      <c r="I238" s="66">
        <v>6333.333333333333</v>
      </c>
      <c r="J238" s="66">
        <v>6500</v>
      </c>
      <c r="K238" s="66">
        <v>6600</v>
      </c>
      <c r="L238" s="66">
        <v>6600</v>
      </c>
      <c r="M238" s="66">
        <v>6766.666666666667</v>
      </c>
      <c r="N238" s="66">
        <v>6800</v>
      </c>
      <c r="O238" s="66">
        <v>6800</v>
      </c>
    </row>
    <row r="239" spans="1:15" s="2" customFormat="1" ht="14.25">
      <c r="A239" s="50"/>
      <c r="B239" s="50"/>
      <c r="C239" s="50"/>
      <c r="D239" s="17">
        <f t="shared" si="5"/>
        <v>160</v>
      </c>
      <c r="E239" s="23" t="s">
        <v>309</v>
      </c>
      <c r="F239" s="67">
        <v>883.33333333333337</v>
      </c>
      <c r="G239" s="66">
        <v>883.33333333333337</v>
      </c>
      <c r="H239" s="66">
        <v>833.33333333333337</v>
      </c>
      <c r="I239" s="66">
        <v>876.66666666666663</v>
      </c>
      <c r="J239" s="66">
        <v>850</v>
      </c>
      <c r="K239" s="66">
        <v>850</v>
      </c>
      <c r="L239" s="66">
        <v>866.66666666666663</v>
      </c>
      <c r="M239" s="66">
        <v>900</v>
      </c>
      <c r="N239" s="66">
        <v>916.66666666666663</v>
      </c>
      <c r="O239" s="66">
        <v>916.66666666666663</v>
      </c>
    </row>
    <row r="240" spans="1:15" s="2" customFormat="1" ht="12.75" customHeight="1">
      <c r="A240" s="50"/>
      <c r="B240" s="76" t="s">
        <v>334</v>
      </c>
      <c r="C240" s="76"/>
      <c r="D240" s="76"/>
      <c r="E240" s="76"/>
      <c r="F240" s="67"/>
      <c r="G240" s="66"/>
      <c r="H240" s="66"/>
      <c r="I240" s="66"/>
      <c r="J240" s="66"/>
      <c r="K240" s="66"/>
      <c r="L240" s="66"/>
      <c r="M240" s="66"/>
      <c r="N240" s="66"/>
      <c r="O240" s="66"/>
    </row>
    <row r="241" spans="1:15" s="28" customFormat="1" ht="12.75" customHeight="1">
      <c r="A241" s="50"/>
      <c r="B241" s="50"/>
      <c r="C241" s="71" t="s">
        <v>119</v>
      </c>
      <c r="D241" s="71"/>
      <c r="E241" s="71"/>
      <c r="F241" s="67"/>
      <c r="G241" s="66"/>
      <c r="H241" s="66"/>
      <c r="I241" s="66"/>
      <c r="J241" s="66"/>
      <c r="K241" s="66"/>
      <c r="L241" s="66"/>
      <c r="M241" s="66"/>
      <c r="N241" s="66"/>
      <c r="O241" s="66"/>
    </row>
    <row r="242" spans="1:15" s="28" customFormat="1" ht="14.25" customHeight="1">
      <c r="A242" s="50"/>
      <c r="B242" s="50"/>
      <c r="C242" s="50"/>
      <c r="D242" s="30">
        <f>+D239+1</f>
        <v>161</v>
      </c>
      <c r="E242" s="23" t="s">
        <v>204</v>
      </c>
      <c r="F242" s="67">
        <v>7000</v>
      </c>
      <c r="G242" s="66">
        <v>7000</v>
      </c>
      <c r="H242" s="66">
        <v>7000</v>
      </c>
      <c r="I242" s="66">
        <v>7000</v>
      </c>
      <c r="J242" s="66">
        <v>7000</v>
      </c>
      <c r="K242" s="66">
        <v>7000</v>
      </c>
      <c r="L242" s="66">
        <v>7000</v>
      </c>
      <c r="M242" s="66">
        <v>7000</v>
      </c>
      <c r="N242" s="66">
        <v>7000</v>
      </c>
      <c r="O242" s="66">
        <v>7000</v>
      </c>
    </row>
    <row r="243" spans="1:15" s="2" customFormat="1" ht="27" customHeight="1">
      <c r="A243" s="50"/>
      <c r="B243" s="50"/>
      <c r="C243" s="50"/>
      <c r="D243" s="30">
        <f>+D242+1</f>
        <v>162</v>
      </c>
      <c r="E243" s="16" t="s">
        <v>120</v>
      </c>
      <c r="F243" s="67">
        <v>10000</v>
      </c>
      <c r="G243" s="66">
        <v>10000</v>
      </c>
      <c r="H243" s="66">
        <v>10000</v>
      </c>
      <c r="I243" s="66">
        <v>10000</v>
      </c>
      <c r="J243" s="66">
        <v>10000</v>
      </c>
      <c r="K243" s="66">
        <v>10000</v>
      </c>
      <c r="L243" s="66">
        <v>10000</v>
      </c>
      <c r="M243" s="66">
        <v>10000</v>
      </c>
      <c r="N243" s="66">
        <v>10000</v>
      </c>
      <c r="O243" s="66">
        <v>10000</v>
      </c>
    </row>
    <row r="244" spans="1:15" s="2" customFormat="1" ht="12.75" customHeight="1">
      <c r="A244" s="50"/>
      <c r="B244" s="76" t="s">
        <v>121</v>
      </c>
      <c r="C244" s="76"/>
      <c r="D244" s="76"/>
      <c r="E244" s="76"/>
      <c r="F244" s="67"/>
      <c r="G244" s="66"/>
      <c r="H244" s="66"/>
      <c r="I244" s="66"/>
      <c r="J244" s="66"/>
      <c r="K244" s="66"/>
      <c r="L244" s="66"/>
      <c r="M244" s="66"/>
      <c r="N244" s="66"/>
      <c r="O244" s="66"/>
    </row>
    <row r="245" spans="1:15" s="31" customFormat="1" ht="12.75" customHeight="1">
      <c r="A245" s="50"/>
      <c r="B245" s="50"/>
      <c r="C245" s="71" t="s">
        <v>122</v>
      </c>
      <c r="D245" s="71"/>
      <c r="E245" s="71"/>
      <c r="F245" s="67"/>
      <c r="G245" s="66"/>
      <c r="H245" s="66"/>
      <c r="I245" s="66"/>
      <c r="J245" s="66"/>
      <c r="K245" s="66"/>
      <c r="L245" s="66"/>
      <c r="M245" s="66"/>
      <c r="N245" s="66"/>
      <c r="O245" s="66"/>
    </row>
    <row r="246" spans="1:15" s="31" customFormat="1" ht="25.5">
      <c r="A246" s="52"/>
      <c r="B246" s="52"/>
      <c r="C246" s="52"/>
      <c r="D246" s="57">
        <f>+D243+1</f>
        <v>163</v>
      </c>
      <c r="E246" s="24" t="s">
        <v>205</v>
      </c>
      <c r="F246" s="67">
        <v>1910</v>
      </c>
      <c r="G246" s="66">
        <v>1910</v>
      </c>
      <c r="H246" s="66">
        <v>1910</v>
      </c>
      <c r="I246" s="66">
        <v>1910</v>
      </c>
      <c r="J246" s="66">
        <v>1910</v>
      </c>
      <c r="K246" s="66">
        <v>1910</v>
      </c>
      <c r="L246" s="66">
        <v>1910</v>
      </c>
      <c r="M246" s="66">
        <v>1910</v>
      </c>
      <c r="N246" s="66">
        <v>1910</v>
      </c>
      <c r="O246" s="66">
        <v>1910</v>
      </c>
    </row>
    <row r="247" spans="1:15" s="2" customFormat="1" ht="24" customHeight="1">
      <c r="A247" s="52"/>
      <c r="B247" s="52"/>
      <c r="C247" s="52"/>
      <c r="D247" s="57">
        <f>+D246+1</f>
        <v>164</v>
      </c>
      <c r="E247" s="24" t="s">
        <v>206</v>
      </c>
      <c r="F247" s="67">
        <v>19100</v>
      </c>
      <c r="G247" s="66">
        <v>19100</v>
      </c>
      <c r="H247" s="66">
        <v>19100</v>
      </c>
      <c r="I247" s="66">
        <v>19100</v>
      </c>
      <c r="J247" s="66">
        <v>19100</v>
      </c>
      <c r="K247" s="66">
        <v>19100</v>
      </c>
      <c r="L247" s="66">
        <v>19100</v>
      </c>
      <c r="M247" s="66">
        <v>19100</v>
      </c>
      <c r="N247" s="66">
        <v>19100</v>
      </c>
      <c r="O247" s="66">
        <v>19100</v>
      </c>
    </row>
    <row r="248" spans="1:15" s="2" customFormat="1" ht="14.25">
      <c r="A248" s="12" t="s">
        <v>123</v>
      </c>
      <c r="B248" s="12"/>
      <c r="C248" s="50"/>
      <c r="D248" s="54"/>
      <c r="E248" s="55"/>
      <c r="F248" s="67"/>
      <c r="G248" s="66"/>
      <c r="H248" s="66"/>
      <c r="I248" s="66"/>
      <c r="J248" s="66"/>
      <c r="K248" s="66"/>
      <c r="L248" s="66"/>
      <c r="M248" s="66"/>
      <c r="N248" s="66"/>
      <c r="O248" s="66"/>
    </row>
    <row r="249" spans="1:15" s="2" customFormat="1" ht="14.25">
      <c r="A249" s="50"/>
      <c r="B249" s="76" t="s">
        <v>124</v>
      </c>
      <c r="C249" s="76"/>
      <c r="D249" s="76"/>
      <c r="E249" s="76"/>
      <c r="F249" s="67"/>
      <c r="G249" s="66"/>
      <c r="H249" s="66"/>
      <c r="I249" s="66"/>
      <c r="J249" s="66"/>
      <c r="K249" s="66"/>
      <c r="L249" s="66"/>
      <c r="M249" s="66"/>
      <c r="N249" s="66"/>
      <c r="O249" s="66"/>
    </row>
    <row r="250" spans="1:15" s="28" customFormat="1" ht="14.25">
      <c r="A250" s="50"/>
      <c r="B250" s="50"/>
      <c r="C250" s="71" t="s">
        <v>125</v>
      </c>
      <c r="D250" s="71"/>
      <c r="E250" s="71"/>
      <c r="F250" s="67"/>
      <c r="G250" s="66"/>
      <c r="H250" s="66"/>
      <c r="I250" s="66"/>
      <c r="J250" s="66"/>
      <c r="K250" s="66"/>
      <c r="L250" s="66"/>
      <c r="M250" s="66"/>
      <c r="N250" s="66"/>
      <c r="O250" s="66"/>
    </row>
    <row r="251" spans="1:15" s="2" customFormat="1" ht="25.5">
      <c r="A251" s="50"/>
      <c r="B251" s="50"/>
      <c r="C251" s="50"/>
      <c r="D251" s="27">
        <f>+D247+1</f>
        <v>165</v>
      </c>
      <c r="E251" s="23" t="s">
        <v>126</v>
      </c>
      <c r="F251" s="67">
        <v>1216666.6666666667</v>
      </c>
      <c r="G251" s="66">
        <v>1216666.6666666667</v>
      </c>
      <c r="H251" s="66">
        <v>1240000</v>
      </c>
      <c r="I251" s="66">
        <v>1250000</v>
      </c>
      <c r="J251" s="66">
        <v>1250000</v>
      </c>
      <c r="K251" s="66">
        <v>1250000</v>
      </c>
      <c r="L251" s="66">
        <v>1250000</v>
      </c>
      <c r="M251" s="66">
        <v>1275000</v>
      </c>
      <c r="N251" s="66">
        <v>1275000</v>
      </c>
      <c r="O251" s="66">
        <v>1275000</v>
      </c>
    </row>
    <row r="252" spans="1:15" s="28" customFormat="1" ht="14.25">
      <c r="A252" s="50"/>
      <c r="B252" s="50"/>
      <c r="C252" s="71" t="s">
        <v>127</v>
      </c>
      <c r="D252" s="71"/>
      <c r="E252" s="71"/>
      <c r="F252" s="67"/>
      <c r="G252" s="66"/>
      <c r="H252" s="66"/>
      <c r="I252" s="66"/>
      <c r="J252" s="66"/>
      <c r="K252" s="66"/>
      <c r="L252" s="66"/>
      <c r="M252" s="66"/>
      <c r="N252" s="66"/>
      <c r="O252" s="66"/>
    </row>
    <row r="253" spans="1:15" s="2" customFormat="1" ht="25.5">
      <c r="A253" s="50"/>
      <c r="B253" s="50"/>
      <c r="C253" s="50"/>
      <c r="D253" s="27">
        <f>+D251+1</f>
        <v>166</v>
      </c>
      <c r="E253" s="23" t="s">
        <v>207</v>
      </c>
      <c r="F253" s="67">
        <v>59000</v>
      </c>
      <c r="G253" s="66">
        <v>59000</v>
      </c>
      <c r="H253" s="66">
        <v>75000</v>
      </c>
      <c r="I253" s="66">
        <v>82500</v>
      </c>
      <c r="J253" s="66">
        <v>93333.333333333328</v>
      </c>
      <c r="K253" s="66">
        <v>100000</v>
      </c>
      <c r="L253" s="66">
        <v>105000</v>
      </c>
      <c r="M253" s="66">
        <v>105000</v>
      </c>
      <c r="N253" s="66">
        <v>110000</v>
      </c>
      <c r="O253" s="66">
        <v>110000</v>
      </c>
    </row>
    <row r="254" spans="1:15" s="2" customFormat="1" ht="14.25">
      <c r="A254" s="50"/>
      <c r="B254" s="76" t="s">
        <v>128</v>
      </c>
      <c r="C254" s="76"/>
      <c r="D254" s="76"/>
      <c r="E254" s="76"/>
      <c r="F254" s="67"/>
      <c r="G254" s="66"/>
      <c r="H254" s="66"/>
      <c r="I254" s="66"/>
      <c r="J254" s="66"/>
      <c r="K254" s="66"/>
      <c r="L254" s="66"/>
      <c r="M254" s="66"/>
      <c r="N254" s="66"/>
      <c r="O254" s="66"/>
    </row>
    <row r="255" spans="1:15" s="28" customFormat="1" ht="14.25">
      <c r="A255" s="50"/>
      <c r="B255" s="50"/>
      <c r="C255" s="71" t="s">
        <v>129</v>
      </c>
      <c r="D255" s="71"/>
      <c r="E255" s="71"/>
      <c r="F255" s="67"/>
      <c r="G255" s="66"/>
      <c r="H255" s="66"/>
      <c r="I255" s="66"/>
      <c r="J255" s="66"/>
      <c r="K255" s="66"/>
      <c r="L255" s="66"/>
      <c r="M255" s="66"/>
      <c r="N255" s="66"/>
      <c r="O255" s="66"/>
    </row>
    <row r="256" spans="1:15" s="2" customFormat="1" ht="14.25">
      <c r="A256" s="50"/>
      <c r="B256" s="50"/>
      <c r="C256" s="50"/>
      <c r="D256" s="27">
        <f>+D253+1</f>
        <v>167</v>
      </c>
      <c r="E256" s="23" t="s">
        <v>208</v>
      </c>
      <c r="F256" s="67">
        <v>150000</v>
      </c>
      <c r="G256" s="66">
        <v>150000</v>
      </c>
      <c r="H256" s="66">
        <v>150000</v>
      </c>
      <c r="I256" s="66"/>
      <c r="J256" s="66"/>
      <c r="K256" s="66"/>
      <c r="L256" s="66"/>
      <c r="M256" s="66"/>
      <c r="N256" s="66"/>
      <c r="O256" s="66"/>
    </row>
    <row r="257" spans="1:15" s="28" customFormat="1" ht="12.75" customHeight="1">
      <c r="A257" s="50"/>
      <c r="B257" s="50"/>
      <c r="C257" s="77" t="s">
        <v>130</v>
      </c>
      <c r="D257" s="77"/>
      <c r="E257" s="77"/>
      <c r="F257" s="67"/>
      <c r="G257" s="66"/>
      <c r="H257" s="66"/>
      <c r="I257" s="66"/>
      <c r="J257" s="66"/>
      <c r="K257" s="66"/>
      <c r="L257" s="66"/>
      <c r="M257" s="66"/>
      <c r="N257" s="66"/>
      <c r="O257" s="66"/>
    </row>
    <row r="258" spans="1:15" s="28" customFormat="1" ht="14.25">
      <c r="A258" s="50"/>
      <c r="B258" s="50"/>
      <c r="C258" s="50"/>
      <c r="D258" s="27">
        <f>+D256+1</f>
        <v>168</v>
      </c>
      <c r="E258" s="16" t="s">
        <v>131</v>
      </c>
      <c r="F258" s="67">
        <v>1590</v>
      </c>
      <c r="G258" s="66">
        <v>1590</v>
      </c>
      <c r="H258" s="66">
        <v>1590</v>
      </c>
      <c r="I258" s="66">
        <v>1540</v>
      </c>
      <c r="J258" s="66">
        <v>1540</v>
      </c>
      <c r="K258" s="66">
        <v>1540</v>
      </c>
      <c r="L258" s="66">
        <v>1540</v>
      </c>
      <c r="M258" s="66">
        <v>1556.6666666666667</v>
      </c>
      <c r="N258" s="66">
        <v>1540</v>
      </c>
      <c r="O258" s="66">
        <v>1540</v>
      </c>
    </row>
    <row r="259" spans="1:15" s="28" customFormat="1" ht="14.25">
      <c r="A259" s="50"/>
      <c r="B259" s="50"/>
      <c r="C259" s="50"/>
      <c r="D259" s="27">
        <f>+D258+1</f>
        <v>169</v>
      </c>
      <c r="E259" s="16" t="s">
        <v>132</v>
      </c>
      <c r="F259" s="67">
        <v>1820</v>
      </c>
      <c r="G259" s="66">
        <v>1820</v>
      </c>
      <c r="H259" s="66">
        <v>1820</v>
      </c>
      <c r="I259" s="66">
        <v>1770</v>
      </c>
      <c r="J259" s="66">
        <v>1770</v>
      </c>
      <c r="K259" s="66">
        <v>1770</v>
      </c>
      <c r="L259" s="66">
        <v>1770</v>
      </c>
      <c r="M259" s="66">
        <v>1786.6666666666667</v>
      </c>
      <c r="N259" s="66">
        <v>1770</v>
      </c>
      <c r="O259" s="66">
        <v>1770</v>
      </c>
    </row>
    <row r="260" spans="1:15" s="2" customFormat="1" ht="14.25">
      <c r="A260" s="50"/>
      <c r="B260" s="50"/>
      <c r="C260" s="50"/>
      <c r="D260" s="27">
        <f>+D259+1</f>
        <v>170</v>
      </c>
      <c r="E260" s="16" t="s">
        <v>133</v>
      </c>
      <c r="F260" s="67">
        <v>1900</v>
      </c>
      <c r="G260" s="66">
        <v>1900</v>
      </c>
      <c r="H260" s="66">
        <v>1900</v>
      </c>
      <c r="I260" s="66">
        <v>1850</v>
      </c>
      <c r="J260" s="66">
        <v>1850</v>
      </c>
      <c r="K260" s="66">
        <v>1850</v>
      </c>
      <c r="L260" s="66">
        <v>1850</v>
      </c>
      <c r="M260" s="66">
        <v>1866.6666666666667</v>
      </c>
      <c r="N260" s="66">
        <v>1850</v>
      </c>
      <c r="O260" s="66">
        <v>1850</v>
      </c>
    </row>
    <row r="261" spans="1:15" s="28" customFormat="1" ht="14.25">
      <c r="A261" s="50"/>
      <c r="B261" s="50"/>
      <c r="C261" s="71" t="s">
        <v>134</v>
      </c>
      <c r="D261" s="71"/>
      <c r="E261" s="71"/>
      <c r="F261" s="67"/>
      <c r="G261" s="66"/>
      <c r="H261" s="66"/>
      <c r="I261" s="66"/>
      <c r="J261" s="66"/>
      <c r="K261" s="66"/>
      <c r="L261" s="66"/>
      <c r="M261" s="66"/>
      <c r="N261" s="66"/>
      <c r="O261" s="66"/>
    </row>
    <row r="262" spans="1:15" s="2" customFormat="1" ht="26.25" customHeight="1">
      <c r="A262" s="50"/>
      <c r="B262" s="50"/>
      <c r="C262" s="50"/>
      <c r="D262" s="27">
        <f>+D260+1</f>
        <v>171</v>
      </c>
      <c r="E262" s="16" t="s">
        <v>332</v>
      </c>
      <c r="F262" s="67">
        <v>2866.6666666666665</v>
      </c>
      <c r="G262" s="66">
        <v>2866.6666666666665</v>
      </c>
      <c r="H262" s="66">
        <v>2750</v>
      </c>
      <c r="I262" s="66">
        <v>2933.3333333333335</v>
      </c>
      <c r="J262" s="66">
        <v>3250</v>
      </c>
      <c r="K262" s="66">
        <v>3333.3333333333335</v>
      </c>
      <c r="L262" s="66">
        <v>3333.3333333333335</v>
      </c>
      <c r="M262" s="66">
        <v>3500</v>
      </c>
      <c r="N262" s="66">
        <v>3500</v>
      </c>
      <c r="O262" s="66">
        <v>3500</v>
      </c>
    </row>
    <row r="263" spans="1:15" s="2" customFormat="1" ht="14.25">
      <c r="A263" s="50"/>
      <c r="B263" s="13" t="s">
        <v>135</v>
      </c>
      <c r="C263" s="13"/>
      <c r="D263" s="13"/>
      <c r="E263" s="55"/>
      <c r="F263" s="67"/>
      <c r="G263" s="66"/>
      <c r="H263" s="66"/>
      <c r="I263" s="66"/>
      <c r="J263" s="66"/>
      <c r="K263" s="66"/>
      <c r="L263" s="66"/>
      <c r="M263" s="66"/>
      <c r="N263" s="66"/>
      <c r="O263" s="66"/>
    </row>
    <row r="264" spans="1:15" s="28" customFormat="1" ht="14.25">
      <c r="A264" s="52"/>
      <c r="B264" s="52"/>
      <c r="C264" s="79" t="s">
        <v>136</v>
      </c>
      <c r="D264" s="79"/>
      <c r="E264" s="79"/>
      <c r="F264" s="67"/>
      <c r="G264" s="66"/>
      <c r="H264" s="66"/>
      <c r="I264" s="66"/>
      <c r="J264" s="66"/>
      <c r="K264" s="66"/>
      <c r="L264" s="66"/>
      <c r="M264" s="66"/>
      <c r="N264" s="66"/>
      <c r="O264" s="66"/>
    </row>
    <row r="265" spans="1:15" s="2" customFormat="1" ht="25.5">
      <c r="A265" s="52"/>
      <c r="B265" s="52"/>
      <c r="C265" s="52"/>
      <c r="D265" s="57">
        <f>+D262+1</f>
        <v>172</v>
      </c>
      <c r="E265" s="58" t="s">
        <v>137</v>
      </c>
      <c r="F265" s="67"/>
      <c r="G265" s="66"/>
      <c r="H265" s="66"/>
      <c r="I265" s="66"/>
      <c r="J265" s="66"/>
      <c r="K265" s="66"/>
      <c r="L265" s="66"/>
      <c r="M265" s="66"/>
      <c r="N265" s="66"/>
      <c r="O265" s="66"/>
    </row>
    <row r="266" spans="1:15" s="28" customFormat="1" ht="14.25">
      <c r="A266" s="52"/>
      <c r="B266" s="52"/>
      <c r="C266" s="79" t="s">
        <v>138</v>
      </c>
      <c r="D266" s="79"/>
      <c r="E266" s="79"/>
      <c r="F266" s="67"/>
      <c r="G266" s="66"/>
      <c r="H266" s="66"/>
      <c r="I266" s="66"/>
      <c r="J266" s="66"/>
      <c r="K266" s="66"/>
      <c r="L266" s="66"/>
      <c r="M266" s="66"/>
      <c r="N266" s="66"/>
      <c r="O266" s="66"/>
    </row>
    <row r="267" spans="1:15" s="28" customFormat="1" ht="14.25">
      <c r="A267" s="50"/>
      <c r="B267" s="50"/>
      <c r="C267" s="50"/>
      <c r="D267" s="27">
        <f>+D265+1</f>
        <v>173</v>
      </c>
      <c r="E267" s="23" t="s">
        <v>209</v>
      </c>
      <c r="F267" s="67"/>
      <c r="G267" s="66"/>
      <c r="H267" s="66"/>
      <c r="I267" s="66"/>
      <c r="J267" s="66"/>
      <c r="K267" s="66"/>
      <c r="L267" s="66"/>
      <c r="M267" s="66"/>
      <c r="N267" s="66"/>
      <c r="O267" s="66"/>
    </row>
    <row r="268" spans="1:15" s="28" customFormat="1" ht="14.25">
      <c r="A268" s="50"/>
      <c r="B268" s="50"/>
      <c r="C268" s="50"/>
      <c r="D268" s="27">
        <f>+D267+1</f>
        <v>174</v>
      </c>
      <c r="E268" s="16" t="s">
        <v>139</v>
      </c>
      <c r="F268" s="67">
        <v>700</v>
      </c>
      <c r="G268" s="66">
        <v>700</v>
      </c>
      <c r="H268" s="66">
        <v>700</v>
      </c>
      <c r="I268" s="66">
        <v>700</v>
      </c>
      <c r="J268" s="66">
        <v>700</v>
      </c>
      <c r="K268" s="66">
        <v>700</v>
      </c>
      <c r="L268" s="66">
        <v>700</v>
      </c>
      <c r="M268" s="66">
        <v>700</v>
      </c>
      <c r="N268" s="66">
        <v>700</v>
      </c>
      <c r="O268" s="66">
        <v>700</v>
      </c>
    </row>
    <row r="269" spans="1:15" s="2" customFormat="1" ht="25.5">
      <c r="A269" s="50"/>
      <c r="B269" s="50"/>
      <c r="C269" s="50"/>
      <c r="D269" s="27">
        <f>+D268+1</f>
        <v>175</v>
      </c>
      <c r="E269" s="23" t="s">
        <v>210</v>
      </c>
      <c r="F269" s="67">
        <v>16000</v>
      </c>
      <c r="G269" s="66">
        <v>16000</v>
      </c>
      <c r="H269" s="66">
        <v>15500</v>
      </c>
      <c r="I269" s="66">
        <v>15333.333333333334</v>
      </c>
      <c r="J269" s="66">
        <v>15000</v>
      </c>
      <c r="K269" s="66">
        <v>15000</v>
      </c>
      <c r="L269" s="66">
        <v>15000</v>
      </c>
      <c r="M269" s="66">
        <v>15000</v>
      </c>
      <c r="N269" s="66">
        <v>15000</v>
      </c>
      <c r="O269" s="66">
        <v>15000</v>
      </c>
    </row>
    <row r="270" spans="1:15" s="28" customFormat="1" ht="14.25">
      <c r="A270" s="50"/>
      <c r="B270" s="50"/>
      <c r="C270" s="71" t="s">
        <v>140</v>
      </c>
      <c r="D270" s="71"/>
      <c r="E270" s="71"/>
      <c r="F270" s="67"/>
      <c r="G270" s="66"/>
      <c r="H270" s="66"/>
      <c r="I270" s="66"/>
      <c r="J270" s="66"/>
      <c r="K270" s="66"/>
      <c r="L270" s="66"/>
      <c r="M270" s="66"/>
      <c r="N270" s="66"/>
      <c r="O270" s="66"/>
    </row>
    <row r="271" spans="1:15" s="2" customFormat="1" ht="25.5">
      <c r="A271" s="50"/>
      <c r="B271" s="50"/>
      <c r="C271" s="50"/>
      <c r="D271" s="17">
        <f>+D269+1</f>
        <v>176</v>
      </c>
      <c r="E271" s="16" t="s">
        <v>141</v>
      </c>
      <c r="F271" s="67"/>
      <c r="G271" s="66"/>
      <c r="H271" s="66"/>
      <c r="I271" s="66"/>
      <c r="J271" s="66"/>
      <c r="K271" s="66"/>
      <c r="L271" s="66"/>
      <c r="M271" s="66"/>
      <c r="N271" s="66"/>
      <c r="O271" s="66"/>
    </row>
    <row r="272" spans="1:15" s="2" customFormat="1">
      <c r="A272" s="75" t="s">
        <v>142</v>
      </c>
      <c r="B272" s="75"/>
      <c r="C272" s="75"/>
      <c r="D272" s="75"/>
      <c r="E272" s="75"/>
      <c r="F272" s="67"/>
      <c r="G272" s="66"/>
      <c r="H272" s="66"/>
      <c r="I272" s="66"/>
      <c r="J272" s="66"/>
      <c r="K272" s="66"/>
      <c r="L272" s="66"/>
      <c r="M272" s="66"/>
      <c r="N272" s="66"/>
      <c r="O272" s="66"/>
    </row>
    <row r="273" spans="1:15" s="2" customFormat="1" ht="14.25">
      <c r="A273" s="50"/>
      <c r="B273" s="76" t="s">
        <v>143</v>
      </c>
      <c r="C273" s="76"/>
      <c r="D273" s="76"/>
      <c r="E273" s="76"/>
      <c r="F273" s="67"/>
      <c r="G273" s="66"/>
      <c r="H273" s="66"/>
      <c r="I273" s="66"/>
      <c r="J273" s="66"/>
      <c r="K273" s="66"/>
      <c r="L273" s="66"/>
      <c r="M273" s="66"/>
      <c r="N273" s="66"/>
      <c r="O273" s="66"/>
    </row>
    <row r="274" spans="1:15" s="28" customFormat="1" ht="14.25">
      <c r="A274" s="50"/>
      <c r="B274" s="50"/>
      <c r="C274" s="71" t="s">
        <v>144</v>
      </c>
      <c r="D274" s="71"/>
      <c r="E274" s="71"/>
      <c r="F274" s="67"/>
      <c r="G274" s="66"/>
      <c r="H274" s="66"/>
      <c r="I274" s="66"/>
      <c r="J274" s="66"/>
      <c r="K274" s="66"/>
      <c r="L274" s="66"/>
      <c r="M274" s="66"/>
      <c r="N274" s="66"/>
      <c r="O274" s="66"/>
    </row>
    <row r="275" spans="1:15" s="28" customFormat="1" ht="25.5">
      <c r="A275" s="50"/>
      <c r="B275" s="50"/>
      <c r="C275" s="50"/>
      <c r="D275" s="17">
        <f>D271+1</f>
        <v>177</v>
      </c>
      <c r="E275" s="16" t="s">
        <v>145</v>
      </c>
      <c r="F275" s="67">
        <v>20</v>
      </c>
      <c r="G275" s="66">
        <v>20</v>
      </c>
      <c r="H275" s="66">
        <v>20</v>
      </c>
      <c r="I275" s="66">
        <v>20</v>
      </c>
      <c r="J275" s="66">
        <v>20</v>
      </c>
      <c r="K275" s="66">
        <v>20</v>
      </c>
      <c r="L275" s="66">
        <v>20</v>
      </c>
      <c r="M275" s="66">
        <v>20</v>
      </c>
      <c r="N275" s="66">
        <v>2</v>
      </c>
      <c r="O275" s="66">
        <v>2</v>
      </c>
    </row>
    <row r="276" spans="1:15" s="28" customFormat="1" ht="25.5">
      <c r="A276" s="50"/>
      <c r="B276" s="50"/>
      <c r="C276" s="50"/>
      <c r="D276" s="17">
        <f>+D275+1</f>
        <v>178</v>
      </c>
      <c r="E276" s="23" t="s">
        <v>310</v>
      </c>
      <c r="F276" s="67">
        <v>77</v>
      </c>
      <c r="G276" s="66">
        <v>77</v>
      </c>
      <c r="H276" s="66">
        <v>77</v>
      </c>
      <c r="I276" s="66">
        <v>77</v>
      </c>
      <c r="J276" s="66">
        <v>77</v>
      </c>
      <c r="K276" s="66">
        <v>77</v>
      </c>
      <c r="L276" s="66">
        <v>77</v>
      </c>
      <c r="M276" s="66">
        <v>77</v>
      </c>
      <c r="N276" s="66">
        <v>77</v>
      </c>
      <c r="O276" s="66">
        <v>77</v>
      </c>
    </row>
    <row r="277" spans="1:15" s="28" customFormat="1" ht="25.5">
      <c r="A277" s="50"/>
      <c r="B277" s="50"/>
      <c r="C277" s="50"/>
      <c r="D277" s="17">
        <f>+D276+1</f>
        <v>179</v>
      </c>
      <c r="E277" s="23" t="s">
        <v>311</v>
      </c>
      <c r="F277" s="67">
        <v>33</v>
      </c>
      <c r="G277" s="66">
        <v>33</v>
      </c>
      <c r="H277" s="66">
        <v>33</v>
      </c>
      <c r="I277" s="66">
        <v>33</v>
      </c>
      <c r="J277" s="66">
        <v>33</v>
      </c>
      <c r="K277" s="66">
        <v>33</v>
      </c>
      <c r="L277" s="66">
        <v>33</v>
      </c>
      <c r="M277" s="66">
        <v>33</v>
      </c>
      <c r="N277" s="66">
        <v>33</v>
      </c>
      <c r="O277" s="66">
        <v>33</v>
      </c>
    </row>
    <row r="278" spans="1:15" s="28" customFormat="1" ht="14.25">
      <c r="A278" s="50"/>
      <c r="B278" s="50"/>
      <c r="C278" s="50"/>
      <c r="D278" s="17">
        <f>+D277+1</f>
        <v>180</v>
      </c>
      <c r="E278" s="23" t="s">
        <v>312</v>
      </c>
      <c r="F278" s="67">
        <v>575</v>
      </c>
      <c r="G278" s="66">
        <v>575</v>
      </c>
      <c r="H278" s="66">
        <v>550</v>
      </c>
      <c r="I278" s="66">
        <v>600</v>
      </c>
      <c r="J278" s="66">
        <v>600</v>
      </c>
      <c r="K278" s="66">
        <v>600</v>
      </c>
      <c r="L278" s="66">
        <v>600</v>
      </c>
      <c r="M278" s="66">
        <v>600</v>
      </c>
      <c r="N278" s="66">
        <v>600</v>
      </c>
      <c r="O278" s="66">
        <v>600</v>
      </c>
    </row>
    <row r="279" spans="1:15" s="2" customFormat="1" ht="14.25">
      <c r="A279" s="50"/>
      <c r="B279" s="50"/>
      <c r="C279" s="50"/>
      <c r="D279" s="17">
        <f>+D278+1</f>
        <v>181</v>
      </c>
      <c r="E279" s="23" t="s">
        <v>146</v>
      </c>
      <c r="F279" s="67">
        <v>80000</v>
      </c>
      <c r="G279" s="66">
        <v>80000</v>
      </c>
      <c r="H279" s="66">
        <v>75000</v>
      </c>
      <c r="I279" s="66">
        <v>72000</v>
      </c>
      <c r="J279" s="66">
        <v>65000</v>
      </c>
      <c r="K279" s="66">
        <v>62500</v>
      </c>
      <c r="L279" s="66">
        <v>60000</v>
      </c>
      <c r="M279" s="66">
        <v>58000</v>
      </c>
      <c r="N279" s="66">
        <v>55000</v>
      </c>
      <c r="O279" s="66">
        <v>55000</v>
      </c>
    </row>
    <row r="280" spans="1:15" s="2" customFormat="1">
      <c r="A280" s="75" t="s">
        <v>147</v>
      </c>
      <c r="B280" s="75"/>
      <c r="C280" s="75"/>
      <c r="D280" s="75"/>
      <c r="E280" s="75"/>
      <c r="F280" s="67"/>
      <c r="G280" s="66"/>
      <c r="H280" s="66"/>
      <c r="I280" s="66"/>
      <c r="J280" s="66"/>
      <c r="K280" s="66"/>
      <c r="L280" s="66"/>
      <c r="M280" s="66"/>
      <c r="N280" s="66"/>
      <c r="O280" s="66"/>
    </row>
    <row r="281" spans="1:15" s="2" customFormat="1" ht="27.75" customHeight="1">
      <c r="A281" s="50"/>
      <c r="B281" s="78" t="s">
        <v>148</v>
      </c>
      <c r="C281" s="78"/>
      <c r="D281" s="78"/>
      <c r="E281" s="78"/>
      <c r="F281" s="67"/>
      <c r="G281" s="66"/>
      <c r="H281" s="66"/>
      <c r="I281" s="66"/>
      <c r="J281" s="66"/>
      <c r="K281" s="66"/>
      <c r="L281" s="66"/>
      <c r="M281" s="66"/>
      <c r="N281" s="66"/>
      <c r="O281" s="66"/>
    </row>
    <row r="282" spans="1:15" s="28" customFormat="1" ht="27.75" customHeight="1">
      <c r="A282" s="50"/>
      <c r="B282" s="50"/>
      <c r="C282" s="77" t="s">
        <v>149</v>
      </c>
      <c r="D282" s="77"/>
      <c r="E282" s="77"/>
      <c r="F282" s="67"/>
      <c r="G282" s="66"/>
      <c r="H282" s="66"/>
      <c r="I282" s="66"/>
      <c r="J282" s="66"/>
      <c r="K282" s="66"/>
      <c r="L282" s="66"/>
      <c r="M282" s="66"/>
      <c r="N282" s="66"/>
      <c r="O282" s="66"/>
    </row>
    <row r="283" spans="1:15" s="28" customFormat="1" ht="14.25">
      <c r="A283" s="50"/>
      <c r="B283" s="50"/>
      <c r="C283" s="50"/>
      <c r="D283" s="17">
        <f>+D279+1</f>
        <v>182</v>
      </c>
      <c r="E283" s="23" t="s">
        <v>313</v>
      </c>
      <c r="F283" s="67">
        <v>181000</v>
      </c>
      <c r="G283" s="66">
        <v>181000</v>
      </c>
      <c r="H283" s="66">
        <v>180000</v>
      </c>
      <c r="I283" s="66">
        <v>180000</v>
      </c>
      <c r="J283" s="66">
        <v>181666.66666666666</v>
      </c>
      <c r="K283" s="66">
        <v>177500</v>
      </c>
      <c r="L283" s="66">
        <v>176000</v>
      </c>
      <c r="M283" s="66">
        <v>179000</v>
      </c>
      <c r="N283" s="66"/>
      <c r="O283" s="66"/>
    </row>
    <row r="284" spans="1:15" s="28" customFormat="1" ht="14.25">
      <c r="A284" s="50"/>
      <c r="B284" s="50"/>
      <c r="C284" s="50"/>
      <c r="D284" s="17">
        <f>+D283+1</f>
        <v>183</v>
      </c>
      <c r="E284" s="16" t="s">
        <v>150</v>
      </c>
      <c r="F284" s="67">
        <v>39000</v>
      </c>
      <c r="G284" s="66">
        <v>39000</v>
      </c>
      <c r="H284" s="66">
        <v>37000</v>
      </c>
      <c r="I284" s="66">
        <v>36250</v>
      </c>
      <c r="J284" s="66">
        <v>37000</v>
      </c>
      <c r="K284" s="66">
        <v>37000</v>
      </c>
      <c r="L284" s="66">
        <v>37000</v>
      </c>
      <c r="M284" s="66">
        <v>38000</v>
      </c>
      <c r="N284" s="66">
        <v>38000</v>
      </c>
      <c r="O284" s="66">
        <v>38000</v>
      </c>
    </row>
    <row r="285" spans="1:15" s="2" customFormat="1" ht="14.25">
      <c r="A285" s="50"/>
      <c r="B285" s="50"/>
      <c r="C285" s="50"/>
      <c r="D285" s="17">
        <f>+D284+1</f>
        <v>184</v>
      </c>
      <c r="E285" s="23" t="s">
        <v>211</v>
      </c>
      <c r="F285" s="67">
        <v>28500</v>
      </c>
      <c r="G285" s="66">
        <v>28500</v>
      </c>
      <c r="H285" s="66">
        <v>26500</v>
      </c>
      <c r="I285" s="66">
        <v>26500</v>
      </c>
      <c r="J285" s="66">
        <v>26000</v>
      </c>
      <c r="K285" s="66">
        <v>26000</v>
      </c>
      <c r="L285" s="66">
        <v>25000</v>
      </c>
      <c r="M285" s="66">
        <v>25000</v>
      </c>
      <c r="N285" s="66">
        <v>25000</v>
      </c>
      <c r="O285" s="66">
        <v>25000</v>
      </c>
    </row>
    <row r="286" spans="1:15" s="28" customFormat="1" ht="14.25">
      <c r="A286" s="50"/>
      <c r="B286" s="50"/>
      <c r="C286" s="71" t="s">
        <v>151</v>
      </c>
      <c r="D286" s="71"/>
      <c r="E286" s="71"/>
      <c r="F286" s="67"/>
      <c r="G286" s="66"/>
      <c r="H286" s="66"/>
      <c r="I286" s="66"/>
      <c r="J286" s="66"/>
      <c r="K286" s="66"/>
      <c r="L286" s="66"/>
      <c r="M286" s="66"/>
      <c r="N286" s="66"/>
      <c r="O286" s="66"/>
    </row>
    <row r="287" spans="1:15" s="28" customFormat="1" ht="14.25">
      <c r="A287" s="50"/>
      <c r="B287" s="50"/>
      <c r="C287" s="50"/>
      <c r="D287" s="27">
        <f>+D285+1</f>
        <v>185</v>
      </c>
      <c r="E287" s="23" t="s">
        <v>314</v>
      </c>
      <c r="F287" s="67">
        <v>11000</v>
      </c>
      <c r="G287" s="66">
        <v>11000</v>
      </c>
      <c r="H287" s="66">
        <v>10000</v>
      </c>
      <c r="I287" s="66">
        <v>10500</v>
      </c>
      <c r="J287" s="66">
        <v>10500</v>
      </c>
      <c r="K287" s="66">
        <v>10500</v>
      </c>
      <c r="L287" s="66">
        <v>10000</v>
      </c>
      <c r="M287" s="66">
        <v>10000</v>
      </c>
      <c r="N287" s="66">
        <v>10000</v>
      </c>
      <c r="O287" s="66">
        <v>10000</v>
      </c>
    </row>
    <row r="288" spans="1:15" s="2" customFormat="1" ht="14.25">
      <c r="A288" s="50"/>
      <c r="B288" s="50"/>
      <c r="C288" s="50"/>
      <c r="D288" s="27">
        <f>+D287+1</f>
        <v>186</v>
      </c>
      <c r="E288" s="16" t="s">
        <v>152</v>
      </c>
      <c r="F288" s="67">
        <v>400</v>
      </c>
      <c r="G288" s="66">
        <v>400</v>
      </c>
      <c r="H288" s="66">
        <v>400</v>
      </c>
      <c r="I288" s="66">
        <v>400</v>
      </c>
      <c r="J288" s="66">
        <v>450</v>
      </c>
      <c r="K288" s="66">
        <v>450</v>
      </c>
      <c r="L288" s="66">
        <v>450</v>
      </c>
      <c r="M288" s="66">
        <v>500</v>
      </c>
      <c r="N288" s="66">
        <v>500</v>
      </c>
      <c r="O288" s="66">
        <v>500</v>
      </c>
    </row>
    <row r="289" spans="1:15" s="2" customFormat="1" ht="14.25">
      <c r="A289" s="50"/>
      <c r="B289" s="76" t="s">
        <v>153</v>
      </c>
      <c r="C289" s="76"/>
      <c r="D289" s="76"/>
      <c r="E289" s="76"/>
      <c r="F289" s="67"/>
      <c r="G289" s="66"/>
      <c r="H289" s="66"/>
      <c r="I289" s="66"/>
      <c r="J289" s="66"/>
      <c r="K289" s="66"/>
      <c r="L289" s="66"/>
      <c r="M289" s="66"/>
      <c r="N289" s="66"/>
      <c r="O289" s="66"/>
    </row>
    <row r="290" spans="1:15" s="28" customFormat="1" ht="14.25">
      <c r="A290" s="50"/>
      <c r="B290" s="50"/>
      <c r="C290" s="71" t="s">
        <v>154</v>
      </c>
      <c r="D290" s="71"/>
      <c r="E290" s="71"/>
      <c r="F290" s="67"/>
      <c r="G290" s="66"/>
      <c r="H290" s="66"/>
      <c r="I290" s="66"/>
      <c r="J290" s="66"/>
      <c r="K290" s="66"/>
      <c r="L290" s="66"/>
      <c r="M290" s="66"/>
      <c r="N290" s="66"/>
      <c r="O290" s="66"/>
    </row>
    <row r="291" spans="1:15" s="28" customFormat="1" ht="14.25">
      <c r="A291" s="50"/>
      <c r="B291" s="50"/>
      <c r="C291" s="50"/>
      <c r="D291" s="27">
        <f>+D288+1</f>
        <v>187</v>
      </c>
      <c r="E291" s="16" t="s">
        <v>155</v>
      </c>
      <c r="F291" s="67">
        <v>850</v>
      </c>
      <c r="G291" s="66">
        <v>850</v>
      </c>
      <c r="H291" s="66">
        <v>850</v>
      </c>
      <c r="I291" s="66">
        <v>850</v>
      </c>
      <c r="J291" s="66">
        <v>850</v>
      </c>
      <c r="K291" s="66">
        <v>850</v>
      </c>
      <c r="L291" s="66">
        <v>850</v>
      </c>
      <c r="M291" s="66">
        <v>850</v>
      </c>
      <c r="N291" s="66">
        <v>850</v>
      </c>
      <c r="O291" s="66">
        <v>850</v>
      </c>
    </row>
    <row r="292" spans="1:15" s="28" customFormat="1" ht="14.25">
      <c r="A292" s="50"/>
      <c r="B292" s="50"/>
      <c r="C292" s="50"/>
      <c r="D292" s="17">
        <f>+D291+1</f>
        <v>188</v>
      </c>
      <c r="E292" s="16" t="s">
        <v>156</v>
      </c>
      <c r="F292" s="67">
        <v>4500</v>
      </c>
      <c r="G292" s="66">
        <v>4500</v>
      </c>
      <c r="H292" s="66">
        <v>4500</v>
      </c>
      <c r="I292" s="66">
        <v>4500</v>
      </c>
      <c r="J292" s="66">
        <v>4500</v>
      </c>
      <c r="K292" s="66">
        <v>4500</v>
      </c>
      <c r="L292" s="66">
        <v>4500</v>
      </c>
      <c r="M292" s="66">
        <v>4500</v>
      </c>
      <c r="N292" s="66">
        <v>4500</v>
      </c>
      <c r="O292" s="66">
        <v>4500</v>
      </c>
    </row>
    <row r="293" spans="1:15" s="2" customFormat="1" ht="24" customHeight="1">
      <c r="A293" s="50"/>
      <c r="B293" s="50"/>
      <c r="C293" s="50"/>
      <c r="D293" s="30">
        <f>+D292+1</f>
        <v>189</v>
      </c>
      <c r="E293" s="23" t="s">
        <v>315</v>
      </c>
      <c r="F293" s="67">
        <v>200</v>
      </c>
      <c r="G293" s="66">
        <v>200</v>
      </c>
      <c r="H293" s="66">
        <v>200</v>
      </c>
      <c r="I293" s="66">
        <v>200</v>
      </c>
      <c r="J293" s="66">
        <v>200</v>
      </c>
      <c r="K293" s="66">
        <v>250</v>
      </c>
      <c r="L293" s="66">
        <v>250</v>
      </c>
      <c r="M293" s="66">
        <v>250</v>
      </c>
      <c r="N293" s="66">
        <v>250</v>
      </c>
      <c r="O293" s="66">
        <v>250</v>
      </c>
    </row>
    <row r="294" spans="1:15" s="28" customFormat="1" ht="14.25">
      <c r="A294" s="50"/>
      <c r="B294" s="50"/>
      <c r="C294" s="71" t="s">
        <v>157</v>
      </c>
      <c r="D294" s="71"/>
      <c r="E294" s="71"/>
      <c r="F294" s="67"/>
      <c r="G294" s="66"/>
      <c r="H294" s="66"/>
      <c r="I294" s="66"/>
      <c r="J294" s="66"/>
      <c r="K294" s="66"/>
      <c r="L294" s="66"/>
      <c r="M294" s="66"/>
      <c r="N294" s="66"/>
      <c r="O294" s="66"/>
    </row>
    <row r="295" spans="1:15" s="2" customFormat="1" ht="14.25">
      <c r="A295" s="50"/>
      <c r="B295" s="50"/>
      <c r="C295" s="50"/>
      <c r="D295" s="27">
        <f>+D293+1</f>
        <v>190</v>
      </c>
      <c r="E295" s="23" t="s">
        <v>316</v>
      </c>
      <c r="F295" s="67">
        <v>3000</v>
      </c>
      <c r="G295" s="66">
        <v>3000</v>
      </c>
      <c r="H295" s="66">
        <v>3000</v>
      </c>
      <c r="I295" s="66">
        <v>3000</v>
      </c>
      <c r="J295" s="66">
        <v>3000</v>
      </c>
      <c r="K295" s="66">
        <v>3000</v>
      </c>
      <c r="L295" s="66">
        <v>3000</v>
      </c>
      <c r="M295" s="66">
        <v>3000</v>
      </c>
      <c r="N295" s="66">
        <v>3000</v>
      </c>
      <c r="O295" s="66">
        <v>3000</v>
      </c>
    </row>
    <row r="296" spans="1:15" s="2" customFormat="1" ht="14.25">
      <c r="A296" s="50"/>
      <c r="B296" s="76" t="s">
        <v>158</v>
      </c>
      <c r="C296" s="76"/>
      <c r="D296" s="76"/>
      <c r="E296" s="76"/>
      <c r="F296" s="67"/>
      <c r="G296" s="66"/>
      <c r="H296" s="66"/>
      <c r="I296" s="66"/>
      <c r="J296" s="66"/>
      <c r="K296" s="66"/>
      <c r="L296" s="66"/>
      <c r="M296" s="66"/>
      <c r="N296" s="66"/>
      <c r="O296" s="66"/>
    </row>
    <row r="297" spans="1:15" s="28" customFormat="1" ht="14.25">
      <c r="A297" s="50"/>
      <c r="B297" s="50"/>
      <c r="C297" s="14" t="s">
        <v>159</v>
      </c>
      <c r="D297" s="14"/>
      <c r="E297" s="55"/>
      <c r="F297" s="67"/>
      <c r="G297" s="66"/>
      <c r="H297" s="66"/>
      <c r="I297" s="66"/>
      <c r="J297" s="66"/>
      <c r="K297" s="66"/>
      <c r="L297" s="66"/>
      <c r="M297" s="66"/>
      <c r="N297" s="66"/>
      <c r="O297" s="66"/>
    </row>
    <row r="298" spans="1:15" s="28" customFormat="1" ht="25.5">
      <c r="A298" s="50"/>
      <c r="B298" s="50"/>
      <c r="C298" s="50"/>
      <c r="D298" s="30">
        <f>+D295+1</f>
        <v>191</v>
      </c>
      <c r="E298" s="23" t="s">
        <v>317</v>
      </c>
      <c r="F298" s="67">
        <v>3000</v>
      </c>
      <c r="G298" s="66">
        <v>3000</v>
      </c>
      <c r="H298" s="66">
        <v>3000</v>
      </c>
      <c r="I298" s="66"/>
      <c r="J298" s="66"/>
      <c r="K298" s="66"/>
      <c r="L298" s="66">
        <v>3500</v>
      </c>
      <c r="M298" s="66">
        <v>4000</v>
      </c>
      <c r="N298" s="66">
        <v>4000</v>
      </c>
      <c r="O298" s="66">
        <v>4000</v>
      </c>
    </row>
    <row r="299" spans="1:15" s="2" customFormat="1" ht="25.5">
      <c r="A299" s="50"/>
      <c r="B299" s="50"/>
      <c r="C299" s="50"/>
      <c r="D299" s="30">
        <f>+D298+1</f>
        <v>192</v>
      </c>
      <c r="E299" s="23" t="s">
        <v>212</v>
      </c>
      <c r="F299" s="67">
        <v>200</v>
      </c>
      <c r="G299" s="66">
        <v>200</v>
      </c>
      <c r="H299" s="66">
        <v>175</v>
      </c>
      <c r="I299" s="66">
        <v>200</v>
      </c>
      <c r="J299" s="66">
        <v>200</v>
      </c>
      <c r="K299" s="66">
        <v>200</v>
      </c>
      <c r="L299" s="66">
        <v>183.33333333333334</v>
      </c>
      <c r="M299" s="66">
        <v>200</v>
      </c>
      <c r="N299" s="66">
        <v>200</v>
      </c>
      <c r="O299" s="66">
        <v>200</v>
      </c>
    </row>
    <row r="300" spans="1:15" s="28" customFormat="1" ht="14.25">
      <c r="A300" s="50"/>
      <c r="B300" s="50"/>
      <c r="C300" s="71" t="s">
        <v>160</v>
      </c>
      <c r="D300" s="71"/>
      <c r="E300" s="71"/>
      <c r="F300" s="67"/>
      <c r="G300" s="66"/>
      <c r="H300" s="66"/>
      <c r="I300" s="66"/>
      <c r="J300" s="66"/>
      <c r="K300" s="66"/>
      <c r="L300" s="66"/>
      <c r="M300" s="66"/>
      <c r="N300" s="66"/>
      <c r="O300" s="66"/>
    </row>
    <row r="301" spans="1:15" s="2" customFormat="1" ht="14.25">
      <c r="A301" s="50"/>
      <c r="B301" s="50"/>
      <c r="C301" s="50"/>
      <c r="D301" s="27">
        <f>+D299+1</f>
        <v>193</v>
      </c>
      <c r="E301" s="16" t="s">
        <v>161</v>
      </c>
      <c r="F301" s="67">
        <v>3000</v>
      </c>
      <c r="G301" s="66">
        <v>3000</v>
      </c>
      <c r="H301" s="66">
        <v>3600</v>
      </c>
      <c r="I301" s="66">
        <v>3600</v>
      </c>
      <c r="J301" s="66">
        <v>3600</v>
      </c>
      <c r="K301" s="66">
        <v>3600</v>
      </c>
      <c r="L301" s="66">
        <v>3600</v>
      </c>
      <c r="M301" s="66">
        <v>3600</v>
      </c>
      <c r="N301" s="66">
        <v>3600</v>
      </c>
      <c r="O301" s="66">
        <v>3600</v>
      </c>
    </row>
    <row r="302" spans="1:15" s="28" customFormat="1" ht="14.25">
      <c r="A302" s="50"/>
      <c r="B302" s="50"/>
      <c r="C302" s="71" t="s">
        <v>162</v>
      </c>
      <c r="D302" s="71"/>
      <c r="E302" s="71"/>
      <c r="F302" s="67"/>
      <c r="G302" s="66"/>
      <c r="H302" s="66"/>
      <c r="I302" s="66"/>
      <c r="J302" s="66"/>
      <c r="K302" s="66"/>
      <c r="L302" s="66"/>
      <c r="M302" s="66"/>
      <c r="N302" s="66"/>
      <c r="O302" s="66"/>
    </row>
    <row r="303" spans="1:15" s="2" customFormat="1" ht="14.25">
      <c r="A303" s="50"/>
      <c r="B303" s="50"/>
      <c r="C303" s="50"/>
      <c r="D303" s="27">
        <f>+D301+1</f>
        <v>194</v>
      </c>
      <c r="E303" s="23" t="s">
        <v>318</v>
      </c>
      <c r="F303" s="67">
        <v>1500</v>
      </c>
      <c r="G303" s="66">
        <v>1500</v>
      </c>
      <c r="H303" s="66">
        <v>1500</v>
      </c>
      <c r="I303" s="66">
        <v>1500</v>
      </c>
      <c r="J303" s="66">
        <v>1500</v>
      </c>
      <c r="K303" s="66">
        <v>1500</v>
      </c>
      <c r="L303" s="66">
        <v>1500</v>
      </c>
      <c r="M303" s="66">
        <v>1500</v>
      </c>
      <c r="N303" s="66">
        <v>1500</v>
      </c>
      <c r="O303" s="66">
        <v>1500</v>
      </c>
    </row>
    <row r="304" spans="1:15" s="28" customFormat="1" ht="14.25">
      <c r="A304" s="50"/>
      <c r="B304" s="50"/>
      <c r="C304" s="71" t="s">
        <v>163</v>
      </c>
      <c r="D304" s="71"/>
      <c r="E304" s="71"/>
      <c r="F304" s="67"/>
      <c r="G304" s="66"/>
      <c r="H304" s="66"/>
      <c r="I304" s="66"/>
      <c r="J304" s="66"/>
      <c r="K304" s="66"/>
      <c r="L304" s="66"/>
      <c r="M304" s="66"/>
      <c r="N304" s="66"/>
      <c r="O304" s="66"/>
    </row>
    <row r="305" spans="1:15" s="2" customFormat="1" ht="14.25">
      <c r="A305" s="50"/>
      <c r="B305" s="50"/>
      <c r="C305" s="50"/>
      <c r="D305" s="27">
        <f>+D303+1</f>
        <v>195</v>
      </c>
      <c r="E305" s="23" t="s">
        <v>164</v>
      </c>
      <c r="F305" s="67">
        <v>450</v>
      </c>
      <c r="G305" s="66">
        <v>450</v>
      </c>
      <c r="H305" s="66">
        <v>500</v>
      </c>
      <c r="I305" s="66">
        <v>500</v>
      </c>
      <c r="J305" s="66">
        <v>500</v>
      </c>
      <c r="K305" s="66">
        <v>500</v>
      </c>
      <c r="L305" s="66">
        <v>600</v>
      </c>
      <c r="M305" s="66">
        <v>566.66666666666663</v>
      </c>
      <c r="N305" s="66">
        <v>600</v>
      </c>
      <c r="O305" s="66">
        <v>600</v>
      </c>
    </row>
    <row r="306" spans="1:15" s="2" customFormat="1" ht="14.25">
      <c r="A306" s="12" t="s">
        <v>165</v>
      </c>
      <c r="B306" s="12"/>
      <c r="C306" s="12"/>
      <c r="D306" s="12"/>
      <c r="E306" s="55"/>
      <c r="F306" s="67"/>
      <c r="G306" s="66"/>
      <c r="H306" s="66"/>
      <c r="I306" s="66"/>
      <c r="J306" s="66"/>
      <c r="K306" s="66"/>
      <c r="L306" s="66"/>
      <c r="M306" s="66"/>
      <c r="N306" s="66"/>
      <c r="O306" s="66"/>
    </row>
    <row r="307" spans="1:15" s="2" customFormat="1" ht="14.25">
      <c r="A307" s="50"/>
      <c r="B307" s="76" t="s">
        <v>166</v>
      </c>
      <c r="C307" s="76"/>
      <c r="D307" s="76"/>
      <c r="E307" s="76"/>
      <c r="F307" s="67"/>
      <c r="G307" s="66"/>
      <c r="H307" s="66"/>
      <c r="I307" s="66"/>
      <c r="J307" s="66"/>
      <c r="K307" s="66"/>
      <c r="L307" s="66"/>
      <c r="M307" s="66"/>
      <c r="N307" s="66"/>
      <c r="O307" s="66"/>
    </row>
    <row r="308" spans="1:15" s="28" customFormat="1" ht="14.25">
      <c r="A308" s="50"/>
      <c r="B308" s="50"/>
      <c r="C308" s="71" t="s">
        <v>167</v>
      </c>
      <c r="D308" s="71"/>
      <c r="E308" s="71"/>
      <c r="F308" s="67"/>
      <c r="G308" s="66"/>
      <c r="H308" s="66"/>
      <c r="I308" s="66"/>
      <c r="J308" s="66"/>
      <c r="K308" s="66"/>
      <c r="L308" s="66"/>
      <c r="M308" s="66"/>
      <c r="N308" s="66"/>
      <c r="O308" s="66"/>
    </row>
    <row r="309" spans="1:15" s="2" customFormat="1" ht="25.5">
      <c r="A309" s="50"/>
      <c r="B309" s="50"/>
      <c r="C309" s="50"/>
      <c r="D309" s="17">
        <f>+D305+1</f>
        <v>196</v>
      </c>
      <c r="E309" s="16" t="s">
        <v>331</v>
      </c>
      <c r="F309" s="67">
        <v>1485000</v>
      </c>
      <c r="G309" s="66">
        <v>1485000</v>
      </c>
      <c r="H309" s="66">
        <v>1485000</v>
      </c>
      <c r="I309" s="66">
        <v>1485000</v>
      </c>
      <c r="J309" s="66">
        <v>1485000</v>
      </c>
      <c r="K309" s="66">
        <v>1869630</v>
      </c>
      <c r="L309" s="66"/>
      <c r="M309" s="66">
        <v>1691570</v>
      </c>
      <c r="N309" s="66">
        <v>1691570</v>
      </c>
      <c r="O309" s="66">
        <v>1691570</v>
      </c>
    </row>
    <row r="310" spans="1:15" s="2" customFormat="1" ht="15" customHeight="1">
      <c r="A310" s="75" t="s">
        <v>168</v>
      </c>
      <c r="B310" s="75"/>
      <c r="C310" s="75"/>
      <c r="D310" s="75"/>
      <c r="E310" s="75"/>
      <c r="F310" s="67"/>
      <c r="G310" s="66"/>
      <c r="H310" s="66"/>
      <c r="I310" s="66"/>
      <c r="J310" s="66"/>
      <c r="K310" s="66"/>
      <c r="L310" s="66"/>
      <c r="M310" s="66"/>
      <c r="N310" s="66"/>
      <c r="O310" s="66"/>
    </row>
    <row r="311" spans="1:15" s="2" customFormat="1" ht="14.25">
      <c r="A311" s="50"/>
      <c r="B311" s="76" t="s">
        <v>169</v>
      </c>
      <c r="C311" s="76"/>
      <c r="D311" s="76"/>
      <c r="E311" s="76"/>
      <c r="F311" s="67"/>
      <c r="G311" s="66"/>
      <c r="H311" s="66"/>
      <c r="I311" s="66"/>
      <c r="J311" s="66"/>
      <c r="K311" s="66"/>
      <c r="L311" s="66"/>
      <c r="M311" s="66"/>
      <c r="N311" s="66"/>
      <c r="O311" s="66"/>
    </row>
    <row r="312" spans="1:15" s="28" customFormat="1" ht="14.25">
      <c r="A312" s="50"/>
      <c r="B312" s="50"/>
      <c r="C312" s="71" t="s">
        <v>170</v>
      </c>
      <c r="D312" s="71"/>
      <c r="E312" s="71"/>
      <c r="F312" s="67"/>
      <c r="G312" s="66"/>
      <c r="H312" s="66"/>
      <c r="I312" s="66"/>
      <c r="J312" s="66"/>
      <c r="K312" s="66"/>
      <c r="L312" s="66"/>
      <c r="M312" s="66"/>
      <c r="N312" s="66"/>
      <c r="O312" s="66"/>
    </row>
    <row r="313" spans="1:15" s="2" customFormat="1" ht="24.75" customHeight="1">
      <c r="A313" s="50"/>
      <c r="B313" s="50"/>
      <c r="C313" s="50"/>
      <c r="D313" s="17">
        <f>D309+1</f>
        <v>197</v>
      </c>
      <c r="E313" s="23" t="s">
        <v>319</v>
      </c>
      <c r="F313" s="67">
        <v>6666.666666666667</v>
      </c>
      <c r="G313" s="66">
        <v>6666.666666666667</v>
      </c>
      <c r="H313" s="66">
        <v>7000</v>
      </c>
      <c r="I313" s="66">
        <v>7100</v>
      </c>
      <c r="J313" s="66">
        <v>7100</v>
      </c>
      <c r="K313" s="66">
        <v>7100</v>
      </c>
      <c r="L313" s="66">
        <v>7166.666666666667</v>
      </c>
      <c r="M313" s="66">
        <v>7233.333333333333</v>
      </c>
      <c r="N313" s="66">
        <v>7200</v>
      </c>
      <c r="O313" s="66">
        <v>7200</v>
      </c>
    </row>
    <row r="314" spans="1:15" s="28" customFormat="1" ht="14.25">
      <c r="A314" s="50"/>
      <c r="B314" s="50"/>
      <c r="C314" s="71" t="s">
        <v>171</v>
      </c>
      <c r="D314" s="71"/>
      <c r="E314" s="71"/>
      <c r="F314" s="67"/>
      <c r="G314" s="66"/>
      <c r="H314" s="66"/>
      <c r="I314" s="66"/>
      <c r="J314" s="66"/>
      <c r="K314" s="66"/>
      <c r="L314" s="66"/>
      <c r="M314" s="66"/>
      <c r="N314" s="66"/>
      <c r="O314" s="66"/>
    </row>
    <row r="315" spans="1:15" s="2" customFormat="1" ht="25.5" customHeight="1">
      <c r="A315" s="50"/>
      <c r="B315" s="50"/>
      <c r="C315" s="50"/>
      <c r="D315" s="17">
        <f>+D313+1</f>
        <v>198</v>
      </c>
      <c r="E315" s="23" t="s">
        <v>172</v>
      </c>
      <c r="F315" s="67">
        <v>4066.6666666666665</v>
      </c>
      <c r="G315" s="66">
        <v>4066.6666666666665</v>
      </c>
      <c r="H315" s="66">
        <v>4100</v>
      </c>
      <c r="I315" s="66">
        <v>4100</v>
      </c>
      <c r="J315" s="66">
        <v>4200</v>
      </c>
      <c r="K315" s="66">
        <v>4200</v>
      </c>
      <c r="L315" s="66">
        <v>4400</v>
      </c>
      <c r="M315" s="66">
        <v>4500</v>
      </c>
      <c r="N315" s="66">
        <v>4450</v>
      </c>
      <c r="O315" s="66">
        <v>4450</v>
      </c>
    </row>
    <row r="316" spans="1:15" s="2" customFormat="1" ht="14.25">
      <c r="A316" s="50"/>
      <c r="B316" s="76" t="s">
        <v>173</v>
      </c>
      <c r="C316" s="76"/>
      <c r="D316" s="76"/>
      <c r="E316" s="76"/>
      <c r="F316" s="67"/>
      <c r="G316" s="66"/>
      <c r="H316" s="66"/>
      <c r="I316" s="66"/>
      <c r="J316" s="66"/>
      <c r="K316" s="66"/>
      <c r="L316" s="66"/>
      <c r="M316" s="66"/>
      <c r="N316" s="66"/>
      <c r="O316" s="66"/>
    </row>
    <row r="317" spans="1:15" s="28" customFormat="1" ht="14.25">
      <c r="A317" s="50"/>
      <c r="B317" s="50"/>
      <c r="C317" s="71" t="s">
        <v>174</v>
      </c>
      <c r="D317" s="71"/>
      <c r="E317" s="71"/>
      <c r="F317" s="67"/>
      <c r="G317" s="66"/>
      <c r="H317" s="66"/>
      <c r="I317" s="66"/>
      <c r="J317" s="66"/>
      <c r="K317" s="66"/>
      <c r="L317" s="66"/>
      <c r="M317" s="66"/>
      <c r="N317" s="66"/>
      <c r="O317" s="66"/>
    </row>
    <row r="318" spans="1:15" s="2" customFormat="1" ht="14.25">
      <c r="A318" s="50"/>
      <c r="B318" s="50"/>
      <c r="C318" s="50"/>
      <c r="D318" s="17">
        <f>+D315+1</f>
        <v>199</v>
      </c>
      <c r="E318" s="16" t="s">
        <v>320</v>
      </c>
      <c r="F318" s="67">
        <v>11500</v>
      </c>
      <c r="G318" s="66">
        <v>11500</v>
      </c>
      <c r="H318" s="66">
        <v>12000</v>
      </c>
      <c r="I318" s="66">
        <v>13500</v>
      </c>
      <c r="J318" s="66">
        <v>13500</v>
      </c>
      <c r="K318" s="66">
        <v>13500</v>
      </c>
      <c r="L318" s="66">
        <v>14666.666666666666</v>
      </c>
      <c r="M318" s="66">
        <v>14666.666666666666</v>
      </c>
      <c r="N318" s="66">
        <v>14666.666666666666</v>
      </c>
      <c r="O318" s="66">
        <v>14666.666666666666</v>
      </c>
    </row>
    <row r="319" spans="1:15" s="2" customFormat="1" ht="14.25">
      <c r="A319" s="12" t="s">
        <v>175</v>
      </c>
      <c r="B319" s="12"/>
      <c r="C319" s="12"/>
      <c r="D319" s="12"/>
      <c r="E319" s="55"/>
      <c r="F319" s="67"/>
      <c r="G319" s="66"/>
      <c r="H319" s="66"/>
      <c r="I319" s="66"/>
      <c r="J319" s="66"/>
      <c r="K319" s="66"/>
      <c r="L319" s="66"/>
      <c r="M319" s="66"/>
      <c r="N319" s="66"/>
      <c r="O319" s="66"/>
    </row>
    <row r="320" spans="1:15" s="2" customFormat="1" ht="14.25">
      <c r="A320" s="50"/>
      <c r="B320" s="76" t="s">
        <v>176</v>
      </c>
      <c r="C320" s="76"/>
      <c r="D320" s="76"/>
      <c r="E320" s="76"/>
      <c r="F320" s="67"/>
      <c r="G320" s="66"/>
      <c r="H320" s="66"/>
      <c r="I320" s="66"/>
      <c r="J320" s="66"/>
      <c r="K320" s="66"/>
      <c r="L320" s="66"/>
      <c r="M320" s="66"/>
      <c r="N320" s="66"/>
      <c r="O320" s="66"/>
    </row>
    <row r="321" spans="1:15" s="28" customFormat="1" ht="14.25">
      <c r="A321" s="50"/>
      <c r="B321" s="50"/>
      <c r="C321" s="71" t="s">
        <v>177</v>
      </c>
      <c r="D321" s="71"/>
      <c r="E321" s="71"/>
      <c r="F321" s="67"/>
      <c r="G321" s="66"/>
      <c r="H321" s="66"/>
      <c r="I321" s="66"/>
      <c r="J321" s="66"/>
      <c r="K321" s="66"/>
      <c r="L321" s="66"/>
      <c r="M321" s="66"/>
      <c r="N321" s="66"/>
      <c r="O321" s="66"/>
    </row>
    <row r="322" spans="1:15" s="28" customFormat="1" ht="14.25">
      <c r="A322" s="50"/>
      <c r="B322" s="50"/>
      <c r="C322" s="50"/>
      <c r="D322" s="17">
        <f>+D318+1</f>
        <v>200</v>
      </c>
      <c r="E322" s="16" t="s">
        <v>329</v>
      </c>
      <c r="F322" s="67">
        <v>2666.6666666666665</v>
      </c>
      <c r="G322" s="66">
        <v>2666.6666666666665</v>
      </c>
      <c r="H322" s="66">
        <v>3166.6666666666665</v>
      </c>
      <c r="I322" s="66">
        <v>3166.6666666666665</v>
      </c>
      <c r="J322" s="66">
        <v>3333.3333333333335</v>
      </c>
      <c r="K322" s="66">
        <v>3333.3333333333335</v>
      </c>
      <c r="L322" s="66">
        <v>3333.3333333333335</v>
      </c>
      <c r="M322" s="66">
        <v>3500</v>
      </c>
      <c r="N322" s="66">
        <v>3500</v>
      </c>
      <c r="O322" s="66">
        <v>3500</v>
      </c>
    </row>
    <row r="323" spans="1:15" s="28" customFormat="1" ht="14.25">
      <c r="A323" s="50"/>
      <c r="B323" s="50"/>
      <c r="C323" s="50"/>
      <c r="D323" s="17">
        <f>+D322+1</f>
        <v>201</v>
      </c>
      <c r="E323" s="16" t="s">
        <v>330</v>
      </c>
      <c r="F323" s="67">
        <v>6166.666666666667</v>
      </c>
      <c r="G323" s="66">
        <v>6166.666666666667</v>
      </c>
      <c r="H323" s="66">
        <v>6666.666666666667</v>
      </c>
      <c r="I323" s="66">
        <v>6666.666666666667</v>
      </c>
      <c r="J323" s="66">
        <v>6666.666666666667</v>
      </c>
      <c r="K323" s="66">
        <v>6666.666666666667</v>
      </c>
      <c r="L323" s="66">
        <v>6666.666666666667</v>
      </c>
      <c r="M323" s="66">
        <v>6833.333333333333</v>
      </c>
      <c r="N323" s="66">
        <v>6833.333333333333</v>
      </c>
      <c r="O323" s="66">
        <v>6833.333333333333</v>
      </c>
    </row>
    <row r="324" spans="1:15" s="2" customFormat="1" ht="14.25">
      <c r="A324" s="50"/>
      <c r="B324" s="50"/>
      <c r="C324" s="50"/>
      <c r="D324" s="17">
        <f>+D323+1</f>
        <v>202</v>
      </c>
      <c r="E324" s="16" t="s">
        <v>178</v>
      </c>
      <c r="F324" s="67">
        <v>1300</v>
      </c>
      <c r="G324" s="66">
        <v>1300</v>
      </c>
      <c r="H324" s="66">
        <v>1300</v>
      </c>
      <c r="I324" s="66">
        <v>1300</v>
      </c>
      <c r="J324" s="66">
        <v>1300</v>
      </c>
      <c r="K324" s="66">
        <v>1300</v>
      </c>
      <c r="L324" s="66">
        <v>1300</v>
      </c>
      <c r="M324" s="66">
        <v>1300</v>
      </c>
      <c r="N324" s="66">
        <v>1300</v>
      </c>
      <c r="O324" s="66">
        <v>1300</v>
      </c>
    </row>
    <row r="325" spans="1:15" s="28" customFormat="1" ht="30" customHeight="1">
      <c r="A325" s="50"/>
      <c r="B325" s="50"/>
      <c r="C325" s="77" t="s">
        <v>179</v>
      </c>
      <c r="D325" s="77"/>
      <c r="E325" s="77"/>
      <c r="F325" s="67"/>
      <c r="G325" s="66"/>
      <c r="H325" s="66"/>
      <c r="I325" s="66"/>
      <c r="J325" s="66"/>
      <c r="K325" s="66"/>
      <c r="L325" s="66"/>
      <c r="M325" s="66"/>
      <c r="N325" s="66"/>
      <c r="O325" s="66"/>
    </row>
    <row r="326" spans="1:15" s="28" customFormat="1" ht="14.25">
      <c r="A326" s="50"/>
      <c r="B326" s="50"/>
      <c r="C326" s="50"/>
      <c r="D326" s="27">
        <f>+D324+1</f>
        <v>203</v>
      </c>
      <c r="E326" s="23" t="s">
        <v>213</v>
      </c>
      <c r="F326" s="67">
        <v>11000</v>
      </c>
      <c r="G326" s="66">
        <v>11000</v>
      </c>
      <c r="H326" s="66">
        <v>11500</v>
      </c>
      <c r="I326" s="66">
        <v>11500</v>
      </c>
      <c r="J326" s="66">
        <v>11000</v>
      </c>
      <c r="K326" s="66">
        <v>11250</v>
      </c>
      <c r="L326" s="66">
        <v>12000</v>
      </c>
      <c r="M326" s="66">
        <v>13333.333333333334</v>
      </c>
      <c r="N326" s="66">
        <v>14500</v>
      </c>
      <c r="O326" s="66">
        <v>14500</v>
      </c>
    </row>
    <row r="327" spans="1:15" s="28" customFormat="1" ht="14.25">
      <c r="A327" s="50"/>
      <c r="B327" s="50"/>
      <c r="C327" s="50"/>
      <c r="D327" s="27">
        <v>204</v>
      </c>
      <c r="E327" s="23" t="s">
        <v>328</v>
      </c>
      <c r="F327" s="67">
        <v>12000</v>
      </c>
      <c r="G327" s="66">
        <v>12000</v>
      </c>
      <c r="H327" s="66">
        <v>12000</v>
      </c>
      <c r="I327" s="66"/>
      <c r="J327" s="66"/>
      <c r="K327" s="66"/>
      <c r="L327" s="66"/>
      <c r="M327" s="66"/>
      <c r="N327" s="66"/>
      <c r="O327" s="66"/>
    </row>
    <row r="328" spans="1:15" s="28" customFormat="1" ht="14.25">
      <c r="A328" s="50"/>
      <c r="B328" s="50"/>
      <c r="C328" s="50"/>
      <c r="D328" s="27">
        <f>+D327+1</f>
        <v>205</v>
      </c>
      <c r="E328" s="23" t="s">
        <v>327</v>
      </c>
      <c r="F328" s="67">
        <v>600</v>
      </c>
      <c r="G328" s="66">
        <v>600</v>
      </c>
      <c r="H328" s="66">
        <v>560</v>
      </c>
      <c r="I328" s="66">
        <v>566.66666666666663</v>
      </c>
      <c r="J328" s="66">
        <v>600</v>
      </c>
      <c r="K328" s="66">
        <v>600</v>
      </c>
      <c r="L328" s="66">
        <v>500</v>
      </c>
      <c r="M328" s="66">
        <v>566.66666666666663</v>
      </c>
      <c r="N328" s="66">
        <v>583.33333333333337</v>
      </c>
      <c r="O328" s="66">
        <v>583.33333333333337</v>
      </c>
    </row>
    <row r="329" spans="1:15" s="28" customFormat="1" ht="14.25">
      <c r="A329" s="50"/>
      <c r="B329" s="50"/>
      <c r="C329" s="50"/>
      <c r="D329" s="27">
        <f>+D328+1</f>
        <v>206</v>
      </c>
      <c r="E329" s="23" t="s">
        <v>214</v>
      </c>
      <c r="F329" s="67">
        <v>2966.6666666666665</v>
      </c>
      <c r="G329" s="66">
        <v>2966.6666666666665</v>
      </c>
      <c r="H329" s="66">
        <v>2983.3333333333335</v>
      </c>
      <c r="I329" s="66">
        <v>3000</v>
      </c>
      <c r="J329" s="66">
        <v>3000</v>
      </c>
      <c r="K329" s="66">
        <v>3000</v>
      </c>
      <c r="L329" s="66">
        <v>3000</v>
      </c>
      <c r="M329" s="66">
        <v>3300</v>
      </c>
      <c r="N329" s="66">
        <v>2866.6666666666665</v>
      </c>
      <c r="O329" s="66">
        <v>2866.6666666666665</v>
      </c>
    </row>
    <row r="330" spans="1:15" s="28" customFormat="1" ht="14.25">
      <c r="A330" s="50"/>
      <c r="B330" s="50"/>
      <c r="C330" s="50"/>
      <c r="D330" s="27">
        <f>+D329+1</f>
        <v>207</v>
      </c>
      <c r="E330" s="23" t="s">
        <v>326</v>
      </c>
      <c r="F330" s="67">
        <v>1583.3333333333333</v>
      </c>
      <c r="G330" s="66">
        <v>1583.3333333333333</v>
      </c>
      <c r="H330" s="66">
        <v>1600</v>
      </c>
      <c r="I330" s="66">
        <v>1666.6666666666667</v>
      </c>
      <c r="J330" s="66">
        <v>1700</v>
      </c>
      <c r="K330" s="66">
        <v>1725</v>
      </c>
      <c r="L330" s="66">
        <v>1800</v>
      </c>
      <c r="M330" s="66">
        <v>1750</v>
      </c>
      <c r="N330" s="66">
        <v>1666.6666666666667</v>
      </c>
      <c r="O330" s="66">
        <v>1666.6666666666667</v>
      </c>
    </row>
    <row r="331" spans="1:15" s="2" customFormat="1" ht="25.5">
      <c r="A331" s="50"/>
      <c r="B331" s="50"/>
      <c r="C331" s="50"/>
      <c r="D331" s="27">
        <f>+D330+1</f>
        <v>208</v>
      </c>
      <c r="E331" s="23" t="s">
        <v>321</v>
      </c>
      <c r="F331" s="67">
        <v>466.66666666666669</v>
      </c>
      <c r="G331" s="66">
        <v>466.66666666666669</v>
      </c>
      <c r="H331" s="66">
        <v>483.33333333333331</v>
      </c>
      <c r="I331" s="66">
        <v>500</v>
      </c>
      <c r="J331" s="66">
        <v>500</v>
      </c>
      <c r="K331" s="66">
        <v>500</v>
      </c>
      <c r="L331" s="66">
        <v>500</v>
      </c>
      <c r="M331" s="66">
        <v>600</v>
      </c>
      <c r="N331" s="66">
        <v>600</v>
      </c>
      <c r="O331" s="66">
        <v>600</v>
      </c>
    </row>
    <row r="332" spans="1:15" s="2" customFormat="1" ht="27" customHeight="1">
      <c r="A332" s="50"/>
      <c r="B332" s="50"/>
      <c r="C332" s="50"/>
      <c r="D332" s="30">
        <f>+D331+1</f>
        <v>209</v>
      </c>
      <c r="E332" s="23" t="s">
        <v>325</v>
      </c>
      <c r="F332" s="67">
        <v>2766.6666666666665</v>
      </c>
      <c r="G332" s="66">
        <v>2766.6666666666665</v>
      </c>
      <c r="H332" s="66">
        <v>2750</v>
      </c>
      <c r="I332" s="66">
        <v>2800</v>
      </c>
      <c r="J332" s="66">
        <v>2850</v>
      </c>
      <c r="K332" s="66">
        <v>2850</v>
      </c>
      <c r="L332" s="66">
        <v>2900</v>
      </c>
      <c r="M332" s="66">
        <v>3000</v>
      </c>
      <c r="N332" s="66">
        <v>3200</v>
      </c>
      <c r="O332" s="66">
        <v>3200</v>
      </c>
    </row>
    <row r="333" spans="1:15" s="28" customFormat="1" ht="14.25">
      <c r="A333" s="50"/>
      <c r="B333" s="76" t="s">
        <v>180</v>
      </c>
      <c r="C333" s="76"/>
      <c r="D333" s="76"/>
      <c r="E333" s="76"/>
      <c r="F333" s="67"/>
      <c r="G333" s="66"/>
      <c r="H333" s="66"/>
      <c r="I333" s="66"/>
      <c r="J333" s="66"/>
      <c r="K333" s="66"/>
      <c r="L333" s="66"/>
      <c r="M333" s="66"/>
      <c r="N333" s="66"/>
      <c r="O333" s="66"/>
    </row>
    <row r="334" spans="1:15" s="28" customFormat="1" ht="14.25">
      <c r="A334" s="50"/>
      <c r="B334" s="50"/>
      <c r="C334" s="71" t="s">
        <v>181</v>
      </c>
      <c r="D334" s="71"/>
      <c r="E334" s="71"/>
      <c r="F334" s="67"/>
      <c r="G334" s="66"/>
      <c r="H334" s="66"/>
      <c r="I334" s="66"/>
      <c r="J334" s="66"/>
      <c r="K334" s="66"/>
      <c r="L334" s="66"/>
      <c r="M334" s="66"/>
      <c r="N334" s="66"/>
      <c r="O334" s="66"/>
    </row>
    <row r="335" spans="1:15" s="2" customFormat="1" ht="25.5">
      <c r="A335" s="50"/>
      <c r="B335" s="50"/>
      <c r="C335" s="50"/>
      <c r="D335" s="27">
        <f>+D332+1</f>
        <v>210</v>
      </c>
      <c r="E335" s="23" t="s">
        <v>322</v>
      </c>
      <c r="F335" s="67">
        <v>161500</v>
      </c>
      <c r="G335" s="66">
        <v>161500</v>
      </c>
      <c r="H335" s="66">
        <v>165000</v>
      </c>
      <c r="I335" s="66">
        <v>165000</v>
      </c>
      <c r="J335" s="66">
        <v>177500</v>
      </c>
      <c r="K335" s="66">
        <v>177500</v>
      </c>
      <c r="L335" s="66">
        <v>160000</v>
      </c>
      <c r="M335" s="66">
        <v>160000</v>
      </c>
      <c r="N335" s="66">
        <v>160000</v>
      </c>
      <c r="O335" s="66">
        <v>160000</v>
      </c>
    </row>
    <row r="336" spans="1:15" s="28" customFormat="1" ht="14.25">
      <c r="A336" s="50"/>
      <c r="B336" s="50"/>
      <c r="C336" s="50"/>
      <c r="D336" s="27">
        <f>+D335+1</f>
        <v>211</v>
      </c>
      <c r="E336" s="23" t="s">
        <v>323</v>
      </c>
      <c r="F336" s="67">
        <v>91000</v>
      </c>
      <c r="G336" s="66">
        <v>91000</v>
      </c>
      <c r="H336" s="66">
        <v>92000</v>
      </c>
      <c r="I336" s="66">
        <v>92000</v>
      </c>
      <c r="J336" s="66">
        <v>92000</v>
      </c>
      <c r="K336" s="66">
        <v>95000</v>
      </c>
      <c r="L336" s="66">
        <v>90000</v>
      </c>
      <c r="M336" s="66">
        <v>90000</v>
      </c>
      <c r="N336" s="66">
        <v>90000</v>
      </c>
      <c r="O336" s="66">
        <v>90000</v>
      </c>
    </row>
    <row r="337" spans="1:15" s="2" customFormat="1" ht="14.25">
      <c r="A337" s="50"/>
      <c r="B337" s="50"/>
      <c r="C337" s="71" t="s">
        <v>182</v>
      </c>
      <c r="D337" s="71"/>
      <c r="E337" s="71"/>
      <c r="F337" s="67"/>
      <c r="G337" s="66"/>
      <c r="H337" s="66"/>
      <c r="I337" s="66"/>
      <c r="J337" s="66"/>
      <c r="K337" s="66"/>
      <c r="L337" s="66"/>
      <c r="M337" s="66"/>
      <c r="N337" s="66"/>
      <c r="O337" s="66"/>
    </row>
    <row r="338" spans="1:15" s="2" customFormat="1" ht="25.5">
      <c r="A338" s="50"/>
      <c r="B338" s="50"/>
      <c r="C338" s="50"/>
      <c r="D338" s="27">
        <f>D336+1</f>
        <v>212</v>
      </c>
      <c r="E338" s="23" t="s">
        <v>324</v>
      </c>
      <c r="F338" s="67">
        <v>7500</v>
      </c>
      <c r="G338" s="66">
        <v>7500</v>
      </c>
      <c r="H338" s="66">
        <v>7500</v>
      </c>
      <c r="I338" s="66">
        <v>7500</v>
      </c>
      <c r="J338" s="66">
        <v>7500</v>
      </c>
      <c r="K338" s="66">
        <v>9500</v>
      </c>
      <c r="L338" s="66">
        <v>10000</v>
      </c>
      <c r="M338" s="66">
        <v>10000</v>
      </c>
      <c r="N338" s="66">
        <v>10000</v>
      </c>
      <c r="O338" s="66">
        <v>10000</v>
      </c>
    </row>
    <row r="339" spans="1:15" s="2" customFormat="1" ht="14.25">
      <c r="A339" s="50"/>
      <c r="B339" s="76" t="s">
        <v>183</v>
      </c>
      <c r="C339" s="76"/>
      <c r="D339" s="76"/>
      <c r="E339" s="76"/>
      <c r="F339" s="67"/>
      <c r="G339" s="66"/>
      <c r="H339" s="66"/>
      <c r="I339" s="66"/>
      <c r="J339" s="66"/>
      <c r="K339" s="66"/>
      <c r="L339" s="66"/>
      <c r="M339" s="66"/>
      <c r="N339" s="66"/>
      <c r="O339" s="66"/>
    </row>
    <row r="340" spans="1:15" s="2" customFormat="1" ht="14.25">
      <c r="A340" s="50"/>
      <c r="B340" s="50"/>
      <c r="C340" s="71" t="s">
        <v>184</v>
      </c>
      <c r="D340" s="71"/>
      <c r="E340" s="71"/>
      <c r="F340" s="67"/>
      <c r="G340" s="66"/>
      <c r="H340" s="66"/>
      <c r="I340" s="66"/>
      <c r="J340" s="66"/>
      <c r="K340" s="66"/>
      <c r="L340" s="66"/>
      <c r="M340" s="66"/>
      <c r="N340" s="66"/>
      <c r="O340" s="66"/>
    </row>
    <row r="341" spans="1:15" s="2" customFormat="1" ht="38.25">
      <c r="A341" s="59"/>
      <c r="B341" s="59"/>
      <c r="C341" s="59"/>
      <c r="D341" s="60">
        <f>+D338+1</f>
        <v>213</v>
      </c>
      <c r="E341" s="37" t="s">
        <v>215</v>
      </c>
      <c r="F341" s="67">
        <v>1000</v>
      </c>
      <c r="G341" s="66">
        <v>1000</v>
      </c>
      <c r="H341" s="66">
        <v>1000</v>
      </c>
      <c r="I341" s="66">
        <v>1000</v>
      </c>
      <c r="J341" s="66">
        <v>1000</v>
      </c>
      <c r="K341" s="66">
        <v>1000</v>
      </c>
      <c r="L341" s="66">
        <v>1000</v>
      </c>
      <c r="M341" s="66">
        <v>1000</v>
      </c>
      <c r="N341" s="66">
        <v>1000</v>
      </c>
      <c r="O341" s="66">
        <v>1000</v>
      </c>
    </row>
    <row r="342" spans="1:15" s="41" customFormat="1" ht="15" customHeight="1">
      <c r="A342" s="38"/>
      <c r="B342" s="38"/>
      <c r="C342" s="38"/>
      <c r="D342" s="39"/>
      <c r="E342" s="40" t="s">
        <v>221</v>
      </c>
      <c r="F342" s="64"/>
      <c r="O342" s="64"/>
    </row>
    <row r="345" spans="1:15">
      <c r="E345" s="4" t="s">
        <v>337</v>
      </c>
    </row>
    <row r="346" spans="1:15">
      <c r="E346" s="4"/>
    </row>
    <row r="347" spans="1:15">
      <c r="E347" s="4" t="s">
        <v>340</v>
      </c>
    </row>
    <row r="348" spans="1:15">
      <c r="E348" s="4"/>
    </row>
    <row r="349" spans="1:15">
      <c r="E349" s="4"/>
    </row>
    <row r="350" spans="1:15">
      <c r="E350" s="4" t="s">
        <v>351</v>
      </c>
    </row>
  </sheetData>
  <mergeCells count="94">
    <mergeCell ref="C50:E50"/>
    <mergeCell ref="C55:E55"/>
    <mergeCell ref="C72:E72"/>
    <mergeCell ref="B79:E79"/>
    <mergeCell ref="C80:E80"/>
    <mergeCell ref="C340:E340"/>
    <mergeCell ref="C290:E290"/>
    <mergeCell ref="C294:E294"/>
    <mergeCell ref="B296:E296"/>
    <mergeCell ref="C300:E300"/>
    <mergeCell ref="C334:E334"/>
    <mergeCell ref="C317:E317"/>
    <mergeCell ref="A310:E310"/>
    <mergeCell ref="B311:E311"/>
    <mergeCell ref="C312:E312"/>
    <mergeCell ref="C314:E314"/>
    <mergeCell ref="B316:E316"/>
    <mergeCell ref="B320:E320"/>
    <mergeCell ref="C302:E302"/>
    <mergeCell ref="C304:E304"/>
    <mergeCell ref="B307:E307"/>
    <mergeCell ref="C337:E337"/>
    <mergeCell ref="B339:E339"/>
    <mergeCell ref="A280:E280"/>
    <mergeCell ref="B281:E281"/>
    <mergeCell ref="C282:E282"/>
    <mergeCell ref="C286:E286"/>
    <mergeCell ref="B289:E289"/>
    <mergeCell ref="C321:E321"/>
    <mergeCell ref="C325:E325"/>
    <mergeCell ref="B333:E333"/>
    <mergeCell ref="C308:E308"/>
    <mergeCell ref="C255:E255"/>
    <mergeCell ref="C257:E257"/>
    <mergeCell ref="C261:E261"/>
    <mergeCell ref="C264:E264"/>
    <mergeCell ref="C274:E274"/>
    <mergeCell ref="C266:E266"/>
    <mergeCell ref="C270:E270"/>
    <mergeCell ref="A272:E272"/>
    <mergeCell ref="B273:E273"/>
    <mergeCell ref="A230:E230"/>
    <mergeCell ref="B231:E231"/>
    <mergeCell ref="C232:E232"/>
    <mergeCell ref="B240:E240"/>
    <mergeCell ref="C241:E241"/>
    <mergeCell ref="B244:E244"/>
    <mergeCell ref="C245:E245"/>
    <mergeCell ref="B249:E249"/>
    <mergeCell ref="C250:E250"/>
    <mergeCell ref="B254:E254"/>
    <mergeCell ref="C252:E252"/>
    <mergeCell ref="C213:E213"/>
    <mergeCell ref="B218:E218"/>
    <mergeCell ref="C219:E219"/>
    <mergeCell ref="B223:E223"/>
    <mergeCell ref="C224:E224"/>
    <mergeCell ref="B200:E200"/>
    <mergeCell ref="C201:E201"/>
    <mergeCell ref="B206:E206"/>
    <mergeCell ref="C207:E207"/>
    <mergeCell ref="B212:E212"/>
    <mergeCell ref="C188:E188"/>
    <mergeCell ref="A190:E190"/>
    <mergeCell ref="B191:E191"/>
    <mergeCell ref="C192:E192"/>
    <mergeCell ref="C197:E197"/>
    <mergeCell ref="C176:E176"/>
    <mergeCell ref="C178:E178"/>
    <mergeCell ref="B181:E181"/>
    <mergeCell ref="C182:E182"/>
    <mergeCell ref="C185:E185"/>
    <mergeCell ref="C167:E167"/>
    <mergeCell ref="B169:E169"/>
    <mergeCell ref="C170:E170"/>
    <mergeCell ref="C173:E173"/>
    <mergeCell ref="A155:E155"/>
    <mergeCell ref="B159:E159"/>
    <mergeCell ref="A6:G6"/>
    <mergeCell ref="C136:E136"/>
    <mergeCell ref="C141:E141"/>
    <mergeCell ref="C100:E100"/>
    <mergeCell ref="C105:E105"/>
    <mergeCell ref="C92:E92"/>
    <mergeCell ref="A10:B10"/>
    <mergeCell ref="C10:D10"/>
    <mergeCell ref="C89:E89"/>
    <mergeCell ref="A14:D14"/>
    <mergeCell ref="A15:E15"/>
    <mergeCell ref="C17:E17"/>
    <mergeCell ref="C28:E28"/>
    <mergeCell ref="C38:E38"/>
    <mergeCell ref="C45:E45"/>
    <mergeCell ref="A87:E87"/>
  </mergeCells>
  <pageMargins left="0.53" right="0.37" top="0.56999999999999995" bottom="0.27" header="0.47" footer="0.23"/>
  <pageSetup paperSize="9" scale="85" orientation="portrait" r:id="rId1"/>
  <headerFooter alignWithMargins="0">
    <oddFooter>&amp;C&amp;P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50"/>
  <sheetViews>
    <sheetView workbookViewId="0">
      <selection activeCell="F1" sqref="F1:F1048576"/>
    </sheetView>
  </sheetViews>
  <sheetFormatPr defaultRowHeight="12.75" outlineLevelRow="4"/>
  <cols>
    <col min="1" max="1" width="2.42578125" style="4" customWidth="1"/>
    <col min="2" max="2" width="7.42578125" style="4" customWidth="1"/>
    <col min="3" max="3" width="2.140625" style="2" customWidth="1"/>
    <col min="4" max="4" width="3.7109375" style="3" customWidth="1"/>
    <col min="5" max="5" width="45.5703125" style="2" customWidth="1"/>
    <col min="6" max="6" width="11" style="2" customWidth="1"/>
    <col min="7" max="8" width="9.5703125" style="4" customWidth="1"/>
    <col min="9" max="9" width="8.85546875" style="4" customWidth="1"/>
    <col min="10" max="16384" width="9.140625" style="4"/>
  </cols>
  <sheetData>
    <row r="1" spans="1:9">
      <c r="A1" s="1"/>
      <c r="B1" s="2"/>
    </row>
    <row r="2" spans="1:9">
      <c r="A2" s="1"/>
    </row>
    <row r="3" spans="1:9" ht="6" customHeight="1">
      <c r="A3" s="1"/>
      <c r="C3" s="4"/>
    </row>
    <row r="4" spans="1:9">
      <c r="A4" s="1"/>
      <c r="C4" s="5"/>
    </row>
    <row r="5" spans="1:9" ht="5.25" customHeight="1">
      <c r="A5" s="1"/>
      <c r="C5" s="5"/>
    </row>
    <row r="6" spans="1:9">
      <c r="A6" s="70" t="s">
        <v>352</v>
      </c>
      <c r="B6" s="70"/>
      <c r="C6" s="70"/>
      <c r="D6" s="70"/>
      <c r="E6" s="70"/>
      <c r="F6" s="70"/>
      <c r="G6" s="70"/>
    </row>
    <row r="7" spans="1:9">
      <c r="G7" s="8"/>
      <c r="H7" s="8"/>
    </row>
    <row r="8" spans="1:9" ht="11.25" customHeight="1">
      <c r="A8" s="4" t="s">
        <v>223</v>
      </c>
      <c r="C8" s="6"/>
      <c r="G8" s="8"/>
      <c r="H8" s="8"/>
    </row>
    <row r="9" spans="1:9" ht="11.25" customHeight="1">
      <c r="A9" s="7"/>
      <c r="C9" s="63"/>
      <c r="D9" s="49"/>
      <c r="E9" s="47"/>
      <c r="F9" s="47"/>
      <c r="G9" s="8"/>
      <c r="H9" s="8"/>
    </row>
    <row r="10" spans="1:9" ht="14.25" customHeight="1">
      <c r="A10" s="72" t="s">
        <v>338</v>
      </c>
      <c r="B10" s="72"/>
      <c r="C10" s="73">
        <v>8</v>
      </c>
      <c r="D10" s="73"/>
      <c r="E10" s="47"/>
      <c r="F10" s="47"/>
      <c r="G10" s="8"/>
      <c r="H10" s="8"/>
    </row>
    <row r="11" spans="1:9" ht="18" customHeight="1">
      <c r="C11" s="8"/>
      <c r="E11" s="47"/>
      <c r="F11" s="47"/>
    </row>
    <row r="12" spans="1:9" ht="12.75" customHeight="1">
      <c r="C12" s="8"/>
      <c r="E12" s="48"/>
      <c r="F12" s="48"/>
    </row>
    <row r="13" spans="1:9" s="2" customFormat="1" ht="76.5">
      <c r="A13" s="25" t="s">
        <v>216</v>
      </c>
      <c r="B13" s="26" t="s">
        <v>217</v>
      </c>
      <c r="C13" s="11" t="s">
        <v>218</v>
      </c>
      <c r="D13" s="9" t="s">
        <v>0</v>
      </c>
      <c r="E13" s="32" t="s">
        <v>1</v>
      </c>
      <c r="F13" s="11" t="s">
        <v>354</v>
      </c>
      <c r="G13" s="11"/>
      <c r="H13" s="11"/>
      <c r="I13" s="11"/>
    </row>
    <row r="14" spans="1:9" s="2" customFormat="1" ht="15">
      <c r="A14" s="74" t="s">
        <v>219</v>
      </c>
      <c r="B14" s="74"/>
      <c r="C14" s="74"/>
      <c r="D14" s="74"/>
      <c r="E14" s="35" t="s">
        <v>220</v>
      </c>
      <c r="F14" s="34"/>
      <c r="G14" s="34"/>
      <c r="H14" s="34"/>
      <c r="I14" s="34"/>
    </row>
    <row r="15" spans="1:9" s="2" customFormat="1" outlineLevel="4">
      <c r="A15" s="75" t="s">
        <v>2</v>
      </c>
      <c r="B15" s="75"/>
      <c r="C15" s="75"/>
      <c r="D15" s="75"/>
      <c r="E15" s="75"/>
    </row>
    <row r="16" spans="1:9" s="2" customFormat="1" ht="14.25" outlineLevel="4">
      <c r="A16" s="50"/>
      <c r="B16" s="13" t="s">
        <v>3</v>
      </c>
      <c r="C16" s="13"/>
      <c r="D16" s="13"/>
      <c r="E16" s="50"/>
    </row>
    <row r="17" spans="1:6" s="2" customFormat="1" ht="14.25">
      <c r="A17" s="50"/>
      <c r="B17" s="68">
        <v>1</v>
      </c>
      <c r="C17" s="71" t="s">
        <v>4</v>
      </c>
      <c r="D17" s="71"/>
      <c r="E17" s="71"/>
    </row>
    <row r="18" spans="1:6" s="28" customFormat="1" ht="14.25">
      <c r="A18" s="50"/>
      <c r="B18" s="50"/>
      <c r="C18" s="50"/>
      <c r="D18" s="27">
        <v>1</v>
      </c>
      <c r="E18" s="15" t="s">
        <v>225</v>
      </c>
      <c r="F18" s="66">
        <v>1266.6666666666667</v>
      </c>
    </row>
    <row r="19" spans="1:6" s="28" customFormat="1" ht="14.25">
      <c r="A19" s="50"/>
      <c r="B19" s="50"/>
      <c r="C19" s="50"/>
      <c r="D19" s="27">
        <f t="shared" ref="D19:D27" si="0">+D18+1</f>
        <v>2</v>
      </c>
      <c r="E19" s="16" t="s">
        <v>226</v>
      </c>
      <c r="F19" s="66">
        <v>783.33333333333337</v>
      </c>
    </row>
    <row r="20" spans="1:6" s="28" customFormat="1" ht="14.25">
      <c r="A20" s="50"/>
      <c r="B20" s="50"/>
      <c r="C20" s="50"/>
      <c r="D20" s="27">
        <f t="shared" si="0"/>
        <v>3</v>
      </c>
      <c r="E20" s="16" t="s">
        <v>227</v>
      </c>
      <c r="F20" s="66">
        <v>716.66666666666663</v>
      </c>
    </row>
    <row r="21" spans="1:6" s="28" customFormat="1" ht="14.25">
      <c r="A21" s="50"/>
      <c r="B21" s="50"/>
      <c r="C21" s="50"/>
      <c r="D21" s="27">
        <f t="shared" si="0"/>
        <v>4</v>
      </c>
      <c r="E21" s="23" t="s">
        <v>228</v>
      </c>
      <c r="F21" s="66">
        <v>1300</v>
      </c>
    </row>
    <row r="22" spans="1:6" s="28" customFormat="1" ht="14.25">
      <c r="A22" s="50"/>
      <c r="B22" s="50"/>
      <c r="C22" s="50"/>
      <c r="D22" s="27">
        <f t="shared" si="0"/>
        <v>5</v>
      </c>
      <c r="E22" s="23" t="s">
        <v>229</v>
      </c>
      <c r="F22" s="66">
        <v>776.66666666666663</v>
      </c>
    </row>
    <row r="23" spans="1:6" s="28" customFormat="1" ht="14.25">
      <c r="A23" s="50"/>
      <c r="B23" s="50"/>
      <c r="C23" s="50"/>
      <c r="D23" s="27">
        <f t="shared" si="0"/>
        <v>6</v>
      </c>
      <c r="E23" s="23" t="s">
        <v>230</v>
      </c>
      <c r="F23" s="66">
        <v>850</v>
      </c>
    </row>
    <row r="24" spans="1:6" s="28" customFormat="1" ht="14.25">
      <c r="A24" s="50"/>
      <c r="B24" s="50"/>
      <c r="C24" s="50"/>
      <c r="D24" s="27">
        <f t="shared" si="0"/>
        <v>7</v>
      </c>
      <c r="E24" s="23" t="s">
        <v>231</v>
      </c>
      <c r="F24" s="66">
        <v>1033.3333333333333</v>
      </c>
    </row>
    <row r="25" spans="1:6" s="28" customFormat="1" ht="14.25">
      <c r="A25" s="50"/>
      <c r="B25" s="50"/>
      <c r="C25" s="50"/>
      <c r="D25" s="27">
        <f t="shared" si="0"/>
        <v>8</v>
      </c>
      <c r="E25" s="23" t="s">
        <v>185</v>
      </c>
      <c r="F25" s="66">
        <v>906.66666666666663</v>
      </c>
    </row>
    <row r="26" spans="1:6" s="28" customFormat="1" ht="14.25">
      <c r="A26" s="50"/>
      <c r="B26" s="50"/>
      <c r="C26" s="50"/>
      <c r="D26" s="27">
        <f t="shared" si="0"/>
        <v>9</v>
      </c>
      <c r="E26" s="23" t="s">
        <v>232</v>
      </c>
      <c r="F26" s="66">
        <v>2000</v>
      </c>
    </row>
    <row r="27" spans="1:6" s="28" customFormat="1" ht="14.25">
      <c r="A27" s="50"/>
      <c r="B27" s="50"/>
      <c r="C27" s="50"/>
      <c r="D27" s="27">
        <f t="shared" si="0"/>
        <v>10</v>
      </c>
      <c r="E27" s="23" t="s">
        <v>233</v>
      </c>
      <c r="F27" s="66">
        <v>1566.6666666666667</v>
      </c>
    </row>
    <row r="28" spans="1:6" s="2" customFormat="1" ht="14.25">
      <c r="A28" s="50"/>
      <c r="B28" s="68">
        <v>2</v>
      </c>
      <c r="C28" s="71" t="s">
        <v>5</v>
      </c>
      <c r="D28" s="71"/>
      <c r="E28" s="71"/>
      <c r="F28" s="66"/>
    </row>
    <row r="29" spans="1:6" s="28" customFormat="1" ht="14.25">
      <c r="A29" s="50"/>
      <c r="B29" s="50"/>
      <c r="C29" s="50"/>
      <c r="D29" s="27">
        <f>+D27+1</f>
        <v>11</v>
      </c>
      <c r="E29" s="10" t="s">
        <v>234</v>
      </c>
      <c r="F29" s="66">
        <v>6200</v>
      </c>
    </row>
    <row r="30" spans="1:6" s="28" customFormat="1" ht="14.25">
      <c r="A30" s="50"/>
      <c r="B30" s="50"/>
      <c r="C30" s="50"/>
      <c r="D30" s="27">
        <f>+D29+1</f>
        <v>12</v>
      </c>
      <c r="E30" s="10" t="s">
        <v>235</v>
      </c>
      <c r="F30" s="66"/>
    </row>
    <row r="31" spans="1:6" s="28" customFormat="1" ht="14.25">
      <c r="A31" s="50"/>
      <c r="B31" s="50"/>
      <c r="C31" s="50"/>
      <c r="D31" s="27">
        <v>13</v>
      </c>
      <c r="E31" s="10" t="s">
        <v>236</v>
      </c>
      <c r="F31" s="66"/>
    </row>
    <row r="32" spans="1:6" s="28" customFormat="1" ht="14.25">
      <c r="A32" s="50"/>
      <c r="B32" s="50"/>
      <c r="C32" s="50"/>
      <c r="D32" s="27">
        <f>+D31+1</f>
        <v>14</v>
      </c>
      <c r="E32" s="10" t="s">
        <v>237</v>
      </c>
      <c r="F32" s="66">
        <v>5650</v>
      </c>
    </row>
    <row r="33" spans="1:6" s="28" customFormat="1" ht="14.25">
      <c r="A33" s="50"/>
      <c r="B33" s="50"/>
      <c r="C33" s="50"/>
      <c r="D33" s="27">
        <f>+D32+1</f>
        <v>15</v>
      </c>
      <c r="E33" s="10" t="s">
        <v>238</v>
      </c>
      <c r="F33" s="66">
        <v>5900</v>
      </c>
    </row>
    <row r="34" spans="1:6" s="28" customFormat="1" ht="14.25">
      <c r="A34" s="50"/>
      <c r="B34" s="50"/>
      <c r="C34" s="50"/>
      <c r="D34" s="27">
        <f>+D33+1</f>
        <v>16</v>
      </c>
      <c r="E34" s="10" t="s">
        <v>6</v>
      </c>
      <c r="F34" s="66">
        <v>1500</v>
      </c>
    </row>
    <row r="35" spans="1:6" s="28" customFormat="1" ht="14.25">
      <c r="A35" s="50"/>
      <c r="B35" s="50"/>
      <c r="C35" s="50"/>
      <c r="D35" s="27">
        <f>+D34+1</f>
        <v>17</v>
      </c>
      <c r="E35" s="10" t="s">
        <v>7</v>
      </c>
      <c r="F35" s="66">
        <v>9066.6666666666661</v>
      </c>
    </row>
    <row r="36" spans="1:6" s="28" customFormat="1" ht="14.25">
      <c r="A36" s="50"/>
      <c r="B36" s="50"/>
      <c r="C36" s="50"/>
      <c r="D36" s="27">
        <v>17</v>
      </c>
      <c r="E36" s="10" t="s">
        <v>239</v>
      </c>
      <c r="F36" s="66">
        <v>5066.666666666667</v>
      </c>
    </row>
    <row r="37" spans="1:6" s="28" customFormat="1" ht="14.25">
      <c r="A37" s="50"/>
      <c r="B37" s="50"/>
      <c r="C37" s="50"/>
      <c r="D37" s="27">
        <v>18</v>
      </c>
      <c r="E37" s="23" t="s">
        <v>8</v>
      </c>
      <c r="F37" s="66">
        <v>766.66666666666663</v>
      </c>
    </row>
    <row r="38" spans="1:6" s="2" customFormat="1" ht="14.25">
      <c r="A38" s="50"/>
      <c r="B38" s="68">
        <v>3</v>
      </c>
      <c r="C38" s="71" t="s">
        <v>9</v>
      </c>
      <c r="D38" s="71"/>
      <c r="E38" s="71"/>
      <c r="F38" s="66"/>
    </row>
    <row r="39" spans="1:6" s="28" customFormat="1" ht="14.25">
      <c r="A39" s="50"/>
      <c r="B39" s="50"/>
      <c r="C39" s="50"/>
      <c r="D39" s="27">
        <v>19</v>
      </c>
      <c r="E39" s="17" t="s">
        <v>240</v>
      </c>
      <c r="F39" s="66">
        <v>1900</v>
      </c>
    </row>
    <row r="40" spans="1:6" s="28" customFormat="1" ht="14.25">
      <c r="A40" s="50"/>
      <c r="B40" s="50"/>
      <c r="C40" s="50"/>
      <c r="D40" s="27">
        <f>+D39+1</f>
        <v>20</v>
      </c>
      <c r="E40" s="17" t="s">
        <v>241</v>
      </c>
      <c r="F40" s="66">
        <v>1916.6666666666667</v>
      </c>
    </row>
    <row r="41" spans="1:6" s="28" customFormat="1" ht="14.25">
      <c r="A41" s="50"/>
      <c r="B41" s="50"/>
      <c r="C41" s="50"/>
      <c r="D41" s="27">
        <f>+D40+1</f>
        <v>21</v>
      </c>
      <c r="E41" s="17" t="s">
        <v>242</v>
      </c>
      <c r="F41" s="66">
        <v>1800</v>
      </c>
    </row>
    <row r="42" spans="1:6" s="28" customFormat="1" ht="14.25">
      <c r="A42" s="50"/>
      <c r="B42" s="50"/>
      <c r="C42" s="50"/>
      <c r="D42" s="27">
        <f>+D41+1</f>
        <v>22</v>
      </c>
      <c r="E42" s="17" t="s">
        <v>243</v>
      </c>
      <c r="F42" s="66">
        <v>15000</v>
      </c>
    </row>
    <row r="43" spans="1:6" s="28" customFormat="1" ht="14.25">
      <c r="A43" s="50"/>
      <c r="B43" s="50"/>
      <c r="C43" s="50"/>
      <c r="D43" s="27">
        <v>23</v>
      </c>
      <c r="E43" s="10" t="s">
        <v>244</v>
      </c>
      <c r="F43" s="66"/>
    </row>
    <row r="44" spans="1:6" s="28" customFormat="1" ht="14.25">
      <c r="A44" s="50"/>
      <c r="B44" s="50"/>
      <c r="C44" s="50"/>
      <c r="D44" s="27">
        <f>+D43+1</f>
        <v>24</v>
      </c>
      <c r="E44" s="17" t="s">
        <v>245</v>
      </c>
      <c r="F44" s="66">
        <v>400</v>
      </c>
    </row>
    <row r="45" spans="1:6" s="2" customFormat="1" ht="14.25">
      <c r="A45" s="50"/>
      <c r="B45" s="68">
        <v>4</v>
      </c>
      <c r="C45" s="71" t="s">
        <v>10</v>
      </c>
      <c r="D45" s="71"/>
      <c r="E45" s="71"/>
      <c r="F45" s="66"/>
    </row>
    <row r="46" spans="1:6" s="28" customFormat="1" ht="14.25">
      <c r="A46" s="50"/>
      <c r="B46" s="50"/>
      <c r="C46" s="50"/>
      <c r="D46" s="27">
        <f>+D44+1</f>
        <v>25</v>
      </c>
      <c r="E46" s="10" t="s">
        <v>186</v>
      </c>
      <c r="F46" s="66">
        <v>3266.6666666666665</v>
      </c>
    </row>
    <row r="47" spans="1:6" s="28" customFormat="1" ht="14.25">
      <c r="A47" s="50"/>
      <c r="B47" s="50"/>
      <c r="C47" s="50"/>
      <c r="D47" s="27">
        <f>+D46+1</f>
        <v>26</v>
      </c>
      <c r="E47" s="17" t="s">
        <v>11</v>
      </c>
      <c r="F47" s="66"/>
    </row>
    <row r="48" spans="1:6" s="28" customFormat="1" ht="14.25">
      <c r="A48" s="50"/>
      <c r="B48" s="50"/>
      <c r="C48" s="50"/>
      <c r="D48" s="27">
        <f>+D47+1</f>
        <v>27</v>
      </c>
      <c r="E48" s="17" t="s">
        <v>246</v>
      </c>
      <c r="F48" s="66">
        <v>8250</v>
      </c>
    </row>
    <row r="49" spans="1:6" s="28" customFormat="1" ht="14.25">
      <c r="A49" s="50"/>
      <c r="B49" s="50"/>
      <c r="C49" s="50"/>
      <c r="D49" s="27">
        <f>+D48+1</f>
        <v>28</v>
      </c>
      <c r="E49" s="17" t="s">
        <v>247</v>
      </c>
      <c r="F49" s="66">
        <v>3166.6666666666665</v>
      </c>
    </row>
    <row r="50" spans="1:6" s="2" customFormat="1" ht="14.25">
      <c r="A50" s="50"/>
      <c r="B50" s="29">
        <v>5</v>
      </c>
      <c r="C50" s="71" t="s">
        <v>12</v>
      </c>
      <c r="D50" s="71"/>
      <c r="E50" s="71"/>
      <c r="F50" s="66"/>
    </row>
    <row r="51" spans="1:6" s="28" customFormat="1" ht="14.25">
      <c r="A51" s="50"/>
      <c r="B51" s="50"/>
      <c r="C51" s="50"/>
      <c r="D51" s="27">
        <f>+D49+1</f>
        <v>29</v>
      </c>
      <c r="E51" s="17" t="s">
        <v>248</v>
      </c>
      <c r="F51" s="66">
        <v>2866.6666666666665</v>
      </c>
    </row>
    <row r="52" spans="1:6" s="28" customFormat="1" ht="14.25">
      <c r="A52" s="50"/>
      <c r="B52" s="50"/>
      <c r="C52" s="50"/>
      <c r="D52" s="27">
        <f>+D51+1</f>
        <v>30</v>
      </c>
      <c r="E52" s="17" t="s">
        <v>249</v>
      </c>
      <c r="F52" s="66">
        <v>4366.666666666667</v>
      </c>
    </row>
    <row r="53" spans="1:6" s="28" customFormat="1" ht="14.25">
      <c r="A53" s="50"/>
      <c r="B53" s="50"/>
      <c r="C53" s="50"/>
      <c r="D53" s="27">
        <f>+D52+1</f>
        <v>31</v>
      </c>
      <c r="E53" s="17" t="s">
        <v>13</v>
      </c>
      <c r="F53" s="66">
        <v>5700</v>
      </c>
    </row>
    <row r="54" spans="1:6" s="28" customFormat="1" ht="14.25">
      <c r="A54" s="50"/>
      <c r="B54" s="50"/>
      <c r="C54" s="50"/>
      <c r="D54" s="27">
        <v>32</v>
      </c>
      <c r="E54" s="10" t="s">
        <v>250</v>
      </c>
      <c r="F54" s="66">
        <v>525</v>
      </c>
    </row>
    <row r="55" spans="1:6" s="2" customFormat="1" ht="14.25">
      <c r="A55" s="50"/>
      <c r="B55" s="29">
        <v>6</v>
      </c>
      <c r="C55" s="71" t="s">
        <v>14</v>
      </c>
      <c r="D55" s="71"/>
      <c r="E55" s="71"/>
      <c r="F55" s="66"/>
    </row>
    <row r="56" spans="1:6" s="28" customFormat="1" ht="14.25">
      <c r="A56" s="50"/>
      <c r="B56" s="50"/>
      <c r="C56" s="50"/>
      <c r="D56" s="27">
        <v>33</v>
      </c>
      <c r="E56" s="10" t="s">
        <v>251</v>
      </c>
      <c r="F56" s="66">
        <v>800</v>
      </c>
    </row>
    <row r="57" spans="1:6" s="28" customFormat="1" ht="14.25">
      <c r="A57" s="50"/>
      <c r="B57" s="50"/>
      <c r="C57" s="50"/>
      <c r="D57" s="27">
        <f t="shared" ref="D57:D62" si="1">+D56+1</f>
        <v>34</v>
      </c>
      <c r="E57" s="10" t="s">
        <v>252</v>
      </c>
      <c r="F57" s="66">
        <v>1033.3333333333333</v>
      </c>
    </row>
    <row r="58" spans="1:6" s="28" customFormat="1" ht="14.25">
      <c r="A58" s="50"/>
      <c r="B58" s="50"/>
      <c r="C58" s="50"/>
      <c r="D58" s="27">
        <f t="shared" si="1"/>
        <v>35</v>
      </c>
      <c r="E58" s="10" t="s">
        <v>253</v>
      </c>
      <c r="F58" s="66">
        <v>1066.6666666666667</v>
      </c>
    </row>
    <row r="59" spans="1:6" s="28" customFormat="1" ht="14.25">
      <c r="A59" s="50"/>
      <c r="B59" s="50"/>
      <c r="C59" s="50"/>
      <c r="D59" s="27">
        <f t="shared" si="1"/>
        <v>36</v>
      </c>
      <c r="E59" s="10" t="s">
        <v>15</v>
      </c>
      <c r="F59" s="66">
        <v>966.66666666666663</v>
      </c>
    </row>
    <row r="60" spans="1:6" s="28" customFormat="1" ht="14.25">
      <c r="A60" s="50"/>
      <c r="B60" s="50"/>
      <c r="C60" s="50"/>
      <c r="D60" s="27">
        <f t="shared" si="1"/>
        <v>37</v>
      </c>
      <c r="E60" s="10" t="s">
        <v>16</v>
      </c>
      <c r="F60" s="66">
        <v>1050</v>
      </c>
    </row>
    <row r="61" spans="1:6" s="28" customFormat="1" ht="14.25">
      <c r="A61" s="50"/>
      <c r="B61" s="50"/>
      <c r="C61" s="50"/>
      <c r="D61" s="27">
        <f t="shared" si="1"/>
        <v>38</v>
      </c>
      <c r="E61" s="10" t="s">
        <v>254</v>
      </c>
      <c r="F61" s="66">
        <v>3216.6666666666665</v>
      </c>
    </row>
    <row r="62" spans="1:6" s="28" customFormat="1" ht="14.25">
      <c r="A62" s="50"/>
      <c r="B62" s="50"/>
      <c r="C62" s="50"/>
      <c r="D62" s="27">
        <f t="shared" si="1"/>
        <v>39</v>
      </c>
      <c r="E62" s="10" t="s">
        <v>255</v>
      </c>
      <c r="F62" s="66">
        <v>1766.6666666666667</v>
      </c>
    </row>
    <row r="63" spans="1:6" s="28" customFormat="1" ht="14.25">
      <c r="A63" s="50"/>
      <c r="B63" s="50"/>
      <c r="C63" s="50"/>
      <c r="D63" s="27">
        <v>40</v>
      </c>
      <c r="E63" s="10" t="s">
        <v>17</v>
      </c>
      <c r="F63" s="66">
        <v>5000</v>
      </c>
    </row>
    <row r="64" spans="1:6" s="28" customFormat="1" ht="14.25">
      <c r="A64" s="50"/>
      <c r="B64" s="50"/>
      <c r="C64" s="50"/>
      <c r="D64" s="27">
        <v>41</v>
      </c>
      <c r="E64" s="10" t="s">
        <v>18</v>
      </c>
      <c r="F64" s="66">
        <v>300</v>
      </c>
    </row>
    <row r="65" spans="1:6" s="2" customFormat="1" ht="14.25">
      <c r="A65" s="50"/>
      <c r="B65" s="68">
        <v>7</v>
      </c>
      <c r="C65" s="18" t="s">
        <v>19</v>
      </c>
      <c r="D65" s="18"/>
      <c r="E65" s="18"/>
      <c r="F65" s="66"/>
    </row>
    <row r="66" spans="1:6" s="28" customFormat="1" ht="14.25">
      <c r="A66" s="50"/>
      <c r="B66" s="50"/>
      <c r="C66" s="50"/>
      <c r="D66" s="27">
        <v>42</v>
      </c>
      <c r="E66" s="17" t="s">
        <v>256</v>
      </c>
      <c r="F66" s="66">
        <v>1533.3333333333333</v>
      </c>
    </row>
    <row r="67" spans="1:6" s="28" customFormat="1" ht="14.25">
      <c r="A67" s="50"/>
      <c r="B67" s="50"/>
      <c r="C67" s="50"/>
      <c r="D67" s="30">
        <f>+D66+1</f>
        <v>43</v>
      </c>
      <c r="E67" s="10" t="s">
        <v>257</v>
      </c>
      <c r="F67" s="66">
        <v>3866.6666666666665</v>
      </c>
    </row>
    <row r="68" spans="1:6" s="28" customFormat="1" ht="14.25">
      <c r="A68" s="50"/>
      <c r="B68" s="50"/>
      <c r="C68" s="50"/>
      <c r="D68" s="27">
        <f>+D67+1</f>
        <v>44</v>
      </c>
      <c r="E68" s="17" t="s">
        <v>258</v>
      </c>
      <c r="F68" s="66">
        <v>9000</v>
      </c>
    </row>
    <row r="69" spans="1:6" s="28" customFormat="1" ht="14.25">
      <c r="A69" s="50"/>
      <c r="B69" s="50"/>
      <c r="C69" s="50"/>
      <c r="D69" s="27">
        <f>+D68+1</f>
        <v>45</v>
      </c>
      <c r="E69" s="17" t="s">
        <v>259</v>
      </c>
      <c r="F69" s="66">
        <v>1516.6666666666667</v>
      </c>
    </row>
    <row r="70" spans="1:6" s="28" customFormat="1" ht="14.25">
      <c r="A70" s="50"/>
      <c r="B70" s="50"/>
      <c r="C70" s="50"/>
      <c r="D70" s="27">
        <f>+D69+1</f>
        <v>46</v>
      </c>
      <c r="E70" s="19" t="s">
        <v>260</v>
      </c>
      <c r="F70" s="66">
        <v>1900</v>
      </c>
    </row>
    <row r="71" spans="1:6" s="28" customFormat="1" ht="14.25">
      <c r="A71" s="50"/>
      <c r="B71" s="50"/>
      <c r="C71" s="50"/>
      <c r="D71" s="27">
        <v>47</v>
      </c>
      <c r="E71" s="51" t="s">
        <v>261</v>
      </c>
      <c r="F71" s="66">
        <v>5300</v>
      </c>
    </row>
    <row r="72" spans="1:6" s="2" customFormat="1" ht="14.25">
      <c r="A72" s="50"/>
      <c r="B72" s="50"/>
      <c r="C72" s="71" t="s">
        <v>20</v>
      </c>
      <c r="D72" s="71"/>
      <c r="E72" s="71"/>
      <c r="F72" s="66"/>
    </row>
    <row r="73" spans="1:6" s="28" customFormat="1" ht="14.25">
      <c r="A73" s="50"/>
      <c r="B73" s="50"/>
      <c r="C73" s="50"/>
      <c r="D73" s="27">
        <f>+D71+1</f>
        <v>48</v>
      </c>
      <c r="E73" s="10" t="s">
        <v>21</v>
      </c>
      <c r="F73" s="66">
        <v>570</v>
      </c>
    </row>
    <row r="74" spans="1:6" s="28" customFormat="1" ht="14.25">
      <c r="A74" s="50"/>
      <c r="B74" s="50"/>
      <c r="C74" s="50"/>
      <c r="D74" s="27">
        <f>+D73+1</f>
        <v>49</v>
      </c>
      <c r="E74" s="10" t="s">
        <v>262</v>
      </c>
      <c r="F74" s="66">
        <v>4000</v>
      </c>
    </row>
    <row r="75" spans="1:6" s="28" customFormat="1" ht="14.25">
      <c r="A75" s="50"/>
      <c r="B75" s="50"/>
      <c r="C75" s="50"/>
      <c r="D75" s="27">
        <f>+D74+1</f>
        <v>50</v>
      </c>
      <c r="E75" s="10" t="s">
        <v>263</v>
      </c>
      <c r="F75" s="66">
        <v>1516.6666666666667</v>
      </c>
    </row>
    <row r="76" spans="1:6" s="28" customFormat="1" ht="14.25">
      <c r="A76" s="50"/>
      <c r="B76" s="50"/>
      <c r="C76" s="50"/>
      <c r="D76" s="27">
        <f>+D75+1</f>
        <v>51</v>
      </c>
      <c r="E76" s="10" t="s">
        <v>264</v>
      </c>
      <c r="F76" s="66">
        <v>315</v>
      </c>
    </row>
    <row r="77" spans="1:6" s="28" customFormat="1" ht="14.25">
      <c r="A77" s="50"/>
      <c r="B77" s="50"/>
      <c r="C77" s="50"/>
      <c r="D77" s="27">
        <f>+D76+1</f>
        <v>52</v>
      </c>
      <c r="E77" s="10" t="s">
        <v>265</v>
      </c>
      <c r="F77" s="66">
        <v>525</v>
      </c>
    </row>
    <row r="78" spans="1:6" s="28" customFormat="1" ht="14.25">
      <c r="A78" s="50"/>
      <c r="B78" s="50"/>
      <c r="C78" s="50"/>
      <c r="D78" s="27">
        <f>+D77+1</f>
        <v>53</v>
      </c>
      <c r="E78" s="10" t="s">
        <v>266</v>
      </c>
      <c r="F78" s="66">
        <v>300</v>
      </c>
    </row>
    <row r="79" spans="1:6" s="2" customFormat="1" ht="14.25">
      <c r="A79" s="50"/>
      <c r="B79" s="76" t="s">
        <v>22</v>
      </c>
      <c r="C79" s="76"/>
      <c r="D79" s="76"/>
      <c r="E79" s="76"/>
      <c r="F79" s="66"/>
    </row>
    <row r="80" spans="1:6" s="2" customFormat="1" ht="14.25">
      <c r="A80" s="50"/>
      <c r="B80" s="50"/>
      <c r="C80" s="71" t="s">
        <v>23</v>
      </c>
      <c r="D80" s="71"/>
      <c r="E80" s="71"/>
      <c r="F80" s="66"/>
    </row>
    <row r="81" spans="1:6" s="28" customFormat="1" ht="14.25">
      <c r="A81" s="50"/>
      <c r="B81" s="50"/>
      <c r="C81" s="50"/>
      <c r="D81" s="27">
        <f>+D78+1</f>
        <v>54</v>
      </c>
      <c r="E81" s="23" t="s">
        <v>267</v>
      </c>
      <c r="F81" s="66">
        <v>4200</v>
      </c>
    </row>
    <row r="82" spans="1:6" s="28" customFormat="1" ht="14.25">
      <c r="A82" s="50"/>
      <c r="B82" s="50"/>
      <c r="C82" s="50"/>
      <c r="D82" s="27">
        <f>+D81+1</f>
        <v>55</v>
      </c>
      <c r="E82" s="23" t="s">
        <v>268</v>
      </c>
      <c r="F82" s="66">
        <v>1150</v>
      </c>
    </row>
    <row r="83" spans="1:6" s="28" customFormat="1" ht="14.25">
      <c r="A83" s="50"/>
      <c r="B83" s="50"/>
      <c r="C83" s="50"/>
      <c r="D83" s="27">
        <f>+D82+1</f>
        <v>56</v>
      </c>
      <c r="E83" s="10" t="s">
        <v>269</v>
      </c>
      <c r="F83" s="66">
        <v>176.66666666666666</v>
      </c>
    </row>
    <row r="84" spans="1:6" s="2" customFormat="1" ht="14.25">
      <c r="A84" s="50"/>
      <c r="B84" s="50"/>
      <c r="C84" s="14" t="s">
        <v>24</v>
      </c>
      <c r="D84" s="14"/>
      <c r="E84" s="14"/>
      <c r="F84" s="66"/>
    </row>
    <row r="85" spans="1:6" s="28" customFormat="1" ht="14.25">
      <c r="A85" s="50"/>
      <c r="B85" s="50"/>
      <c r="C85" s="50"/>
      <c r="D85" s="27">
        <f>+D83+1</f>
        <v>57</v>
      </c>
      <c r="E85" s="10" t="s">
        <v>270</v>
      </c>
      <c r="F85" s="66">
        <v>1400</v>
      </c>
    </row>
    <row r="86" spans="1:6" s="28" customFormat="1" ht="14.25">
      <c r="A86" s="50"/>
      <c r="B86" s="50"/>
      <c r="C86" s="50"/>
      <c r="D86" s="27">
        <f>+D85+1</f>
        <v>58</v>
      </c>
      <c r="E86" s="17" t="s">
        <v>271</v>
      </c>
      <c r="F86" s="66">
        <v>1500</v>
      </c>
    </row>
    <row r="87" spans="1:6" s="2" customFormat="1">
      <c r="A87" s="75" t="s">
        <v>25</v>
      </c>
      <c r="B87" s="75"/>
      <c r="C87" s="75"/>
      <c r="D87" s="75"/>
      <c r="E87" s="75"/>
      <c r="F87" s="66"/>
    </row>
    <row r="88" spans="1:6" s="2" customFormat="1" ht="14.25">
      <c r="A88" s="50"/>
      <c r="B88" s="13" t="s">
        <v>26</v>
      </c>
      <c r="C88" s="13"/>
      <c r="D88" s="13"/>
      <c r="E88" s="50"/>
      <c r="F88" s="66"/>
    </row>
    <row r="89" spans="1:6" s="2" customFormat="1" ht="14.25">
      <c r="A89" s="50"/>
      <c r="B89" s="50"/>
      <c r="C89" s="71" t="s">
        <v>27</v>
      </c>
      <c r="D89" s="71"/>
      <c r="E89" s="71"/>
      <c r="F89" s="66"/>
    </row>
    <row r="90" spans="1:6" s="28" customFormat="1" ht="14.25">
      <c r="A90" s="50"/>
      <c r="B90" s="50"/>
      <c r="C90" s="50"/>
      <c r="D90" s="27">
        <f>+D86+1</f>
        <v>59</v>
      </c>
      <c r="E90" s="10" t="s">
        <v>187</v>
      </c>
      <c r="F90" s="66">
        <v>6733.333333333333</v>
      </c>
    </row>
    <row r="91" spans="1:6" s="28" customFormat="1" ht="14.25">
      <c r="A91" s="52"/>
      <c r="B91" s="52"/>
      <c r="C91" s="52"/>
      <c r="D91" s="53">
        <f>+D90+1</f>
        <v>60</v>
      </c>
      <c r="E91" s="36" t="s">
        <v>28</v>
      </c>
      <c r="F91" s="66">
        <v>6100</v>
      </c>
    </row>
    <row r="92" spans="1:6" s="2" customFormat="1" ht="14.25">
      <c r="A92" s="50"/>
      <c r="B92" s="50"/>
      <c r="C92" s="71" t="s">
        <v>29</v>
      </c>
      <c r="D92" s="71"/>
      <c r="E92" s="71"/>
      <c r="F92" s="66"/>
    </row>
    <row r="93" spans="1:6" s="28" customFormat="1" ht="14.25">
      <c r="A93" s="50"/>
      <c r="B93" s="50"/>
      <c r="C93" s="50"/>
      <c r="D93" s="27">
        <f>+D91+1</f>
        <v>61</v>
      </c>
      <c r="E93" s="10" t="s">
        <v>188</v>
      </c>
      <c r="F93" s="66">
        <v>1200</v>
      </c>
    </row>
    <row r="94" spans="1:6" s="2" customFormat="1" ht="14.25">
      <c r="A94" s="50"/>
      <c r="B94" s="68" t="s">
        <v>30</v>
      </c>
      <c r="C94" s="50"/>
      <c r="D94" s="54"/>
      <c r="E94" s="50"/>
      <c r="F94" s="66"/>
    </row>
    <row r="95" spans="1:6" s="2" customFormat="1" ht="14.25">
      <c r="A95" s="50"/>
      <c r="B95" s="50"/>
      <c r="C95" s="14" t="s">
        <v>31</v>
      </c>
      <c r="D95" s="14"/>
      <c r="E95" s="50"/>
      <c r="F95" s="66"/>
    </row>
    <row r="96" spans="1:6" s="28" customFormat="1" ht="14.25">
      <c r="A96" s="50"/>
      <c r="B96" s="50"/>
      <c r="C96" s="50"/>
      <c r="D96" s="27">
        <f>+D93+1</f>
        <v>62</v>
      </c>
      <c r="E96" s="23" t="s">
        <v>272</v>
      </c>
      <c r="F96" s="66">
        <v>2233.3333333333335</v>
      </c>
    </row>
    <row r="97" spans="1:6" s="28" customFormat="1" ht="14.25">
      <c r="A97" s="50"/>
      <c r="B97" s="50"/>
      <c r="C97" s="50"/>
      <c r="D97" s="27">
        <f>+D96+1</f>
        <v>63</v>
      </c>
      <c r="E97" s="10" t="s">
        <v>273</v>
      </c>
      <c r="F97" s="66">
        <v>1700</v>
      </c>
    </row>
    <row r="98" spans="1:6" s="2" customFormat="1" ht="14.25">
      <c r="A98" s="12" t="s">
        <v>32</v>
      </c>
      <c r="B98" s="12"/>
      <c r="C98" s="12"/>
      <c r="D98" s="12"/>
      <c r="E98" s="50"/>
      <c r="F98" s="66"/>
    </row>
    <row r="99" spans="1:6" s="2" customFormat="1" ht="14.25">
      <c r="A99" s="50"/>
      <c r="B99" s="13" t="s">
        <v>33</v>
      </c>
      <c r="C99" s="13"/>
      <c r="D99" s="13"/>
      <c r="E99" s="50"/>
      <c r="F99" s="66"/>
    </row>
    <row r="100" spans="1:6" s="2" customFormat="1" ht="14.25">
      <c r="A100" s="50"/>
      <c r="B100" s="50"/>
      <c r="C100" s="71" t="s">
        <v>34</v>
      </c>
      <c r="D100" s="71"/>
      <c r="E100" s="71"/>
      <c r="F100" s="66"/>
    </row>
    <row r="101" spans="1:6" s="28" customFormat="1" ht="14.25">
      <c r="A101" s="50"/>
      <c r="B101" s="50"/>
      <c r="C101" s="50"/>
      <c r="D101" s="27">
        <f>+D97+1</f>
        <v>64</v>
      </c>
      <c r="E101" s="17" t="s">
        <v>35</v>
      </c>
      <c r="F101" s="66">
        <v>8666.6666666666661</v>
      </c>
    </row>
    <row r="102" spans="1:6" s="28" customFormat="1" ht="14.25">
      <c r="A102" s="50"/>
      <c r="B102" s="50"/>
      <c r="C102" s="50"/>
      <c r="D102" s="27">
        <f>+D101+1</f>
        <v>65</v>
      </c>
      <c r="E102" s="17" t="s">
        <v>36</v>
      </c>
      <c r="F102" s="66">
        <v>3500</v>
      </c>
    </row>
    <row r="103" spans="1:6" s="28" customFormat="1" ht="14.25">
      <c r="A103" s="50"/>
      <c r="B103" s="50"/>
      <c r="C103" s="50"/>
      <c r="D103" s="27">
        <f>+D102+1</f>
        <v>66</v>
      </c>
      <c r="E103" s="16" t="s">
        <v>37</v>
      </c>
      <c r="F103" s="66">
        <v>8000</v>
      </c>
    </row>
    <row r="104" spans="1:6" s="28" customFormat="1" ht="14.25">
      <c r="A104" s="50"/>
      <c r="B104" s="50"/>
      <c r="C104" s="50"/>
      <c r="D104" s="27">
        <f>+D103+1</f>
        <v>67</v>
      </c>
      <c r="E104" s="10" t="s">
        <v>274</v>
      </c>
      <c r="F104" s="66">
        <v>3666.6666666666665</v>
      </c>
    </row>
    <row r="105" spans="1:6" s="2" customFormat="1" ht="14.25">
      <c r="A105" s="50"/>
      <c r="B105" s="50"/>
      <c r="C105" s="71" t="s">
        <v>38</v>
      </c>
      <c r="D105" s="71"/>
      <c r="E105" s="71"/>
      <c r="F105" s="66"/>
    </row>
    <row r="106" spans="1:6" s="2" customFormat="1" ht="14.25">
      <c r="A106" s="50"/>
      <c r="B106" s="50"/>
      <c r="C106" s="50"/>
      <c r="D106" s="54"/>
      <c r="E106" s="20" t="s">
        <v>39</v>
      </c>
      <c r="F106" s="66"/>
    </row>
    <row r="107" spans="1:6" s="28" customFormat="1" ht="25.5">
      <c r="A107" s="50"/>
      <c r="B107" s="50"/>
      <c r="C107" s="50"/>
      <c r="D107" s="30">
        <f>D104+1</f>
        <v>68</v>
      </c>
      <c r="E107" s="23" t="s">
        <v>275</v>
      </c>
      <c r="F107" s="66"/>
    </row>
    <row r="108" spans="1:6" s="28" customFormat="1" ht="25.5">
      <c r="A108" s="50"/>
      <c r="B108" s="50"/>
      <c r="C108" s="50"/>
      <c r="D108" s="17">
        <f>+D107+1</f>
        <v>69</v>
      </c>
      <c r="E108" s="23" t="s">
        <v>189</v>
      </c>
      <c r="F108" s="66">
        <v>16666.666666666668</v>
      </c>
    </row>
    <row r="109" spans="1:6" s="28" customFormat="1" ht="25.5">
      <c r="A109" s="50"/>
      <c r="B109" s="50"/>
      <c r="C109" s="50"/>
      <c r="D109" s="17">
        <f t="shared" ref="D109:D114" si="2">+D108+1</f>
        <v>70</v>
      </c>
      <c r="E109" s="23" t="s">
        <v>40</v>
      </c>
      <c r="F109" s="66">
        <v>17666.666666666668</v>
      </c>
    </row>
    <row r="110" spans="1:6" s="28" customFormat="1" ht="14.25">
      <c r="A110" s="50"/>
      <c r="B110" s="50"/>
      <c r="C110" s="50"/>
      <c r="D110" s="17">
        <f t="shared" si="2"/>
        <v>71</v>
      </c>
      <c r="E110" s="23" t="s">
        <v>276</v>
      </c>
      <c r="F110" s="66">
        <v>50000</v>
      </c>
    </row>
    <row r="111" spans="1:6" s="28" customFormat="1" ht="14.25">
      <c r="A111" s="50"/>
      <c r="B111" s="50"/>
      <c r="C111" s="50"/>
      <c r="D111" s="17">
        <f t="shared" si="2"/>
        <v>72</v>
      </c>
      <c r="E111" s="23" t="s">
        <v>41</v>
      </c>
      <c r="F111" s="66">
        <v>25000</v>
      </c>
    </row>
    <row r="112" spans="1:6" s="28" customFormat="1" ht="25.5">
      <c r="A112" s="50"/>
      <c r="B112" s="50"/>
      <c r="C112" s="50"/>
      <c r="D112" s="30">
        <f>+D111+1</f>
        <v>73</v>
      </c>
      <c r="E112" s="23" t="s">
        <v>42</v>
      </c>
      <c r="F112" s="66">
        <v>9666.6666666666661</v>
      </c>
    </row>
    <row r="113" spans="1:6" s="28" customFormat="1" ht="25.5">
      <c r="A113" s="50"/>
      <c r="B113" s="50"/>
      <c r="C113" s="50"/>
      <c r="D113" s="17">
        <f t="shared" si="2"/>
        <v>74</v>
      </c>
      <c r="E113" s="23" t="s">
        <v>277</v>
      </c>
      <c r="F113" s="66">
        <v>3166.6666666666665</v>
      </c>
    </row>
    <row r="114" spans="1:6" s="28" customFormat="1" ht="14.25">
      <c r="A114" s="50"/>
      <c r="B114" s="50"/>
      <c r="C114" s="50"/>
      <c r="D114" s="17">
        <f t="shared" si="2"/>
        <v>75</v>
      </c>
      <c r="E114" s="16" t="s">
        <v>43</v>
      </c>
      <c r="F114" s="66">
        <v>1833.3333333333333</v>
      </c>
    </row>
    <row r="115" spans="1:6" s="2" customFormat="1" ht="14.25">
      <c r="A115" s="50"/>
      <c r="B115" s="50"/>
      <c r="C115" s="50"/>
      <c r="D115" s="50"/>
      <c r="E115" s="21" t="s">
        <v>44</v>
      </c>
      <c r="F115" s="66"/>
    </row>
    <row r="116" spans="1:6" s="28" customFormat="1" ht="25.5">
      <c r="A116" s="50"/>
      <c r="B116" s="50"/>
      <c r="C116" s="50"/>
      <c r="D116" s="62">
        <f>+D114+1</f>
        <v>76</v>
      </c>
      <c r="E116" s="23" t="s">
        <v>278</v>
      </c>
      <c r="F116" s="66">
        <v>55333.333333333336</v>
      </c>
    </row>
    <row r="117" spans="1:6" s="28" customFormat="1" ht="25.5">
      <c r="A117" s="50"/>
      <c r="B117" s="50"/>
      <c r="C117" s="50"/>
      <c r="D117" s="30">
        <f>+D116+1</f>
        <v>77</v>
      </c>
      <c r="E117" s="23" t="s">
        <v>279</v>
      </c>
      <c r="F117" s="66"/>
    </row>
    <row r="118" spans="1:6" s="28" customFormat="1" ht="14.25">
      <c r="A118" s="50"/>
      <c r="B118" s="50"/>
      <c r="C118" s="50"/>
      <c r="D118" s="17">
        <f t="shared" ref="D118:D127" si="3">+D117+1</f>
        <v>78</v>
      </c>
      <c r="E118" s="23" t="s">
        <v>45</v>
      </c>
      <c r="F118" s="66"/>
    </row>
    <row r="119" spans="1:6" s="28" customFormat="1" ht="25.5">
      <c r="A119" s="50"/>
      <c r="B119" s="50"/>
      <c r="C119" s="50"/>
      <c r="D119" s="17">
        <f t="shared" si="3"/>
        <v>79</v>
      </c>
      <c r="E119" s="23" t="s">
        <v>190</v>
      </c>
      <c r="F119" s="66">
        <v>22333.333333333332</v>
      </c>
    </row>
    <row r="120" spans="1:6" s="28" customFormat="1" ht="25.5">
      <c r="A120" s="50"/>
      <c r="B120" s="50"/>
      <c r="C120" s="50"/>
      <c r="D120" s="17">
        <f t="shared" si="3"/>
        <v>80</v>
      </c>
      <c r="E120" s="23" t="s">
        <v>46</v>
      </c>
      <c r="F120" s="66">
        <v>21000</v>
      </c>
    </row>
    <row r="121" spans="1:6" s="28" customFormat="1" ht="25.5">
      <c r="A121" s="50"/>
      <c r="B121" s="50"/>
      <c r="C121" s="50"/>
      <c r="D121" s="17">
        <f t="shared" si="3"/>
        <v>81</v>
      </c>
      <c r="E121" s="23" t="s">
        <v>280</v>
      </c>
      <c r="F121" s="66">
        <v>21333.333333333332</v>
      </c>
    </row>
    <row r="122" spans="1:6" s="28" customFormat="1" ht="14.25">
      <c r="A122" s="50"/>
      <c r="B122" s="50"/>
      <c r="C122" s="50"/>
      <c r="D122" s="17">
        <f>+D121+1</f>
        <v>82</v>
      </c>
      <c r="E122" s="23" t="s">
        <v>281</v>
      </c>
      <c r="F122" s="66">
        <v>22000</v>
      </c>
    </row>
    <row r="123" spans="1:6" s="28" customFormat="1" ht="14.25">
      <c r="A123" s="50"/>
      <c r="B123" s="50"/>
      <c r="C123" s="50"/>
      <c r="D123" s="17">
        <f t="shared" si="3"/>
        <v>83</v>
      </c>
      <c r="E123" s="23" t="s">
        <v>191</v>
      </c>
      <c r="F123" s="66">
        <v>11333.333333333334</v>
      </c>
    </row>
    <row r="124" spans="1:6" s="28" customFormat="1" ht="14.25">
      <c r="A124" s="50"/>
      <c r="B124" s="50"/>
      <c r="C124" s="50"/>
      <c r="D124" s="17">
        <f t="shared" si="3"/>
        <v>84</v>
      </c>
      <c r="E124" s="16" t="s">
        <v>47</v>
      </c>
      <c r="F124" s="66">
        <v>6833.333333333333</v>
      </c>
    </row>
    <row r="125" spans="1:6" s="28" customFormat="1" ht="14.25">
      <c r="A125" s="50"/>
      <c r="B125" s="50"/>
      <c r="C125" s="50"/>
      <c r="D125" s="17">
        <f t="shared" si="3"/>
        <v>85</v>
      </c>
      <c r="E125" s="16" t="s">
        <v>222</v>
      </c>
      <c r="F125" s="66">
        <v>3000</v>
      </c>
    </row>
    <row r="126" spans="1:6" s="28" customFormat="1" ht="14.25">
      <c r="A126" s="50"/>
      <c r="B126" s="50"/>
      <c r="C126" s="50"/>
      <c r="D126" s="17">
        <f t="shared" si="3"/>
        <v>86</v>
      </c>
      <c r="E126" s="16" t="s">
        <v>282</v>
      </c>
      <c r="F126" s="66">
        <v>2750</v>
      </c>
    </row>
    <row r="127" spans="1:6" s="28" customFormat="1" ht="14.25">
      <c r="A127" s="50"/>
      <c r="B127" s="50"/>
      <c r="C127" s="50"/>
      <c r="D127" s="17">
        <f t="shared" si="3"/>
        <v>87</v>
      </c>
      <c r="E127" s="16" t="s">
        <v>43</v>
      </c>
      <c r="F127" s="66">
        <v>1766.6666666666667</v>
      </c>
    </row>
    <row r="128" spans="1:6" s="2" customFormat="1" ht="14.25">
      <c r="A128" s="50"/>
      <c r="B128" s="50"/>
      <c r="C128" s="50"/>
      <c r="D128" s="50"/>
      <c r="E128" s="21" t="s">
        <v>48</v>
      </c>
      <c r="F128" s="66"/>
    </row>
    <row r="129" spans="1:6" s="28" customFormat="1" ht="25.5">
      <c r="A129" s="50"/>
      <c r="B129" s="50"/>
      <c r="C129" s="50"/>
      <c r="D129" s="30">
        <f>+D127+1</f>
        <v>88</v>
      </c>
      <c r="E129" s="23" t="s">
        <v>283</v>
      </c>
      <c r="F129" s="66"/>
    </row>
    <row r="130" spans="1:6" s="28" customFormat="1" ht="25.5">
      <c r="A130" s="50"/>
      <c r="B130" s="50"/>
      <c r="C130" s="50"/>
      <c r="D130" s="17">
        <f t="shared" ref="D130:D135" si="4">+D129+1</f>
        <v>89</v>
      </c>
      <c r="E130" s="23" t="s">
        <v>192</v>
      </c>
      <c r="F130" s="66">
        <v>14333.333333333334</v>
      </c>
    </row>
    <row r="131" spans="1:6" s="28" customFormat="1" ht="25.5">
      <c r="A131" s="50"/>
      <c r="B131" s="50"/>
      <c r="C131" s="50"/>
      <c r="D131" s="17">
        <f t="shared" si="4"/>
        <v>90</v>
      </c>
      <c r="E131" s="23" t="s">
        <v>193</v>
      </c>
      <c r="F131" s="66">
        <v>10000</v>
      </c>
    </row>
    <row r="132" spans="1:6" s="28" customFormat="1" ht="25.5">
      <c r="A132" s="50"/>
      <c r="B132" s="50"/>
      <c r="C132" s="50"/>
      <c r="D132" s="17">
        <f t="shared" si="4"/>
        <v>91</v>
      </c>
      <c r="E132" s="23" t="s">
        <v>194</v>
      </c>
      <c r="F132" s="66">
        <v>12000</v>
      </c>
    </row>
    <row r="133" spans="1:6" s="28" customFormat="1" ht="25.5">
      <c r="A133" s="50"/>
      <c r="B133" s="50"/>
      <c r="C133" s="50"/>
      <c r="D133" s="17">
        <f t="shared" si="4"/>
        <v>92</v>
      </c>
      <c r="E133" s="23" t="s">
        <v>49</v>
      </c>
      <c r="F133" s="66">
        <v>5666.666666666667</v>
      </c>
    </row>
    <row r="134" spans="1:6" s="28" customFormat="1" ht="14.25">
      <c r="A134" s="50"/>
      <c r="B134" s="50"/>
      <c r="C134" s="50"/>
      <c r="D134" s="17">
        <f t="shared" si="4"/>
        <v>93</v>
      </c>
      <c r="E134" s="23" t="s">
        <v>195</v>
      </c>
      <c r="F134" s="66">
        <v>933.33333333333337</v>
      </c>
    </row>
    <row r="135" spans="1:6" s="28" customFormat="1" ht="14.25">
      <c r="A135" s="50"/>
      <c r="B135" s="50"/>
      <c r="C135" s="50"/>
      <c r="D135" s="17">
        <f t="shared" si="4"/>
        <v>94</v>
      </c>
      <c r="E135" s="23" t="s">
        <v>50</v>
      </c>
      <c r="F135" s="66">
        <v>3333.3333333333335</v>
      </c>
    </row>
    <row r="136" spans="1:6" s="2" customFormat="1" ht="14.25">
      <c r="A136" s="50"/>
      <c r="B136" s="50"/>
      <c r="C136" s="71" t="s">
        <v>51</v>
      </c>
      <c r="D136" s="71"/>
      <c r="E136" s="71"/>
      <c r="F136" s="66"/>
    </row>
    <row r="137" spans="1:6" s="28" customFormat="1" ht="25.5">
      <c r="A137" s="50"/>
      <c r="B137" s="50"/>
      <c r="C137" s="50"/>
      <c r="D137" s="17">
        <f>+D135+1</f>
        <v>95</v>
      </c>
      <c r="E137" s="23" t="s">
        <v>196</v>
      </c>
      <c r="F137" s="66"/>
    </row>
    <row r="138" spans="1:6" s="28" customFormat="1" ht="14.25">
      <c r="A138" s="50"/>
      <c r="B138" s="50"/>
      <c r="C138" s="50"/>
      <c r="D138" s="17">
        <f>+D137+1</f>
        <v>96</v>
      </c>
      <c r="E138" s="23" t="s">
        <v>197</v>
      </c>
      <c r="F138" s="66">
        <v>12000</v>
      </c>
    </row>
    <row r="139" spans="1:6" s="28" customFormat="1" ht="25.5">
      <c r="A139" s="50"/>
      <c r="B139" s="50"/>
      <c r="C139" s="50"/>
      <c r="D139" s="17">
        <f>+D138+1</f>
        <v>97</v>
      </c>
      <c r="E139" s="23" t="s">
        <v>284</v>
      </c>
      <c r="F139" s="66">
        <v>7000</v>
      </c>
    </row>
    <row r="140" spans="1:6" s="2" customFormat="1" ht="14.25">
      <c r="A140" s="50"/>
      <c r="B140" s="68" t="s">
        <v>52</v>
      </c>
      <c r="C140" s="50"/>
      <c r="D140" s="54"/>
      <c r="E140" s="55"/>
      <c r="F140" s="66"/>
    </row>
    <row r="141" spans="1:6" s="2" customFormat="1" ht="14.25">
      <c r="A141" s="50"/>
      <c r="B141" s="50"/>
      <c r="C141" s="71" t="s">
        <v>53</v>
      </c>
      <c r="D141" s="71"/>
      <c r="E141" s="71"/>
      <c r="F141" s="66"/>
    </row>
    <row r="142" spans="1:6" s="2" customFormat="1" ht="14.25">
      <c r="A142" s="50"/>
      <c r="B142" s="50"/>
      <c r="C142" s="50"/>
      <c r="D142" s="54"/>
      <c r="E142" s="21" t="s">
        <v>54</v>
      </c>
      <c r="F142" s="66"/>
    </row>
    <row r="143" spans="1:6" s="28" customFormat="1" ht="14.25">
      <c r="A143" s="50"/>
      <c r="B143" s="50"/>
      <c r="C143" s="50"/>
      <c r="D143" s="17">
        <f>D139+1</f>
        <v>98</v>
      </c>
      <c r="E143" s="16" t="s">
        <v>55</v>
      </c>
      <c r="F143" s="66">
        <v>52000</v>
      </c>
    </row>
    <row r="144" spans="1:6" s="28" customFormat="1" ht="14.25">
      <c r="A144" s="50"/>
      <c r="B144" s="50"/>
      <c r="C144" s="50"/>
      <c r="D144" s="17">
        <f>+D143+1</f>
        <v>99</v>
      </c>
      <c r="E144" s="23" t="s">
        <v>285</v>
      </c>
      <c r="F144" s="66"/>
    </row>
    <row r="145" spans="1:6" s="28" customFormat="1" ht="14.25">
      <c r="A145" s="50"/>
      <c r="B145" s="50"/>
      <c r="C145" s="50"/>
      <c r="D145" s="17">
        <f>+D144+1</f>
        <v>100</v>
      </c>
      <c r="E145" s="16" t="s">
        <v>56</v>
      </c>
      <c r="F145" s="66">
        <v>45000</v>
      </c>
    </row>
    <row r="146" spans="1:6" s="2" customFormat="1" ht="14.25">
      <c r="A146" s="50"/>
      <c r="B146" s="50"/>
      <c r="C146" s="50"/>
      <c r="D146" s="54"/>
      <c r="E146" s="21" t="s">
        <v>57</v>
      </c>
      <c r="F146" s="66"/>
    </row>
    <row r="147" spans="1:6" s="28" customFormat="1" ht="25.5">
      <c r="A147" s="50"/>
      <c r="B147" s="50"/>
      <c r="C147" s="50"/>
      <c r="D147" s="30">
        <f>+D145+1</f>
        <v>101</v>
      </c>
      <c r="E147" s="16" t="s">
        <v>58</v>
      </c>
      <c r="F147" s="66">
        <v>47500</v>
      </c>
    </row>
    <row r="148" spans="1:6" s="28" customFormat="1" ht="25.5">
      <c r="A148" s="50"/>
      <c r="B148" s="50"/>
      <c r="C148" s="50"/>
      <c r="D148" s="17">
        <f>+D147+1</f>
        <v>102</v>
      </c>
      <c r="E148" s="23" t="s">
        <v>198</v>
      </c>
      <c r="F148" s="66"/>
    </row>
    <row r="149" spans="1:6" s="28" customFormat="1" ht="25.5">
      <c r="A149" s="50"/>
      <c r="B149" s="50"/>
      <c r="C149" s="50"/>
      <c r="D149" s="17">
        <f>+D148+1</f>
        <v>103</v>
      </c>
      <c r="E149" s="23" t="s">
        <v>199</v>
      </c>
      <c r="F149" s="66"/>
    </row>
    <row r="150" spans="1:6" s="2" customFormat="1" ht="14.25">
      <c r="A150" s="50"/>
      <c r="B150" s="50"/>
      <c r="C150" s="50"/>
      <c r="D150" s="50"/>
      <c r="E150" s="21" t="s">
        <v>59</v>
      </c>
      <c r="F150" s="66"/>
    </row>
    <row r="151" spans="1:6" s="28" customFormat="1" ht="25.5">
      <c r="A151" s="50"/>
      <c r="B151" s="50"/>
      <c r="C151" s="50"/>
      <c r="D151" s="17">
        <f>+D149+1</f>
        <v>104</v>
      </c>
      <c r="E151" s="23" t="s">
        <v>60</v>
      </c>
      <c r="F151" s="66">
        <v>26500</v>
      </c>
    </row>
    <row r="152" spans="1:6" s="28" customFormat="1" ht="25.5">
      <c r="A152" s="50"/>
      <c r="B152" s="50"/>
      <c r="C152" s="50"/>
      <c r="D152" s="17">
        <f>+D151+1</f>
        <v>105</v>
      </c>
      <c r="E152" s="23" t="s">
        <v>286</v>
      </c>
      <c r="F152" s="66"/>
    </row>
    <row r="153" spans="1:6" s="28" customFormat="1" ht="25.5">
      <c r="A153" s="50"/>
      <c r="B153" s="50"/>
      <c r="C153" s="50"/>
      <c r="D153" s="17">
        <f>+D152+1</f>
        <v>106</v>
      </c>
      <c r="E153" s="23" t="s">
        <v>61</v>
      </c>
      <c r="F153" s="66">
        <v>17666.666666666668</v>
      </c>
    </row>
    <row r="154" spans="1:6" s="28" customFormat="1" ht="14.25">
      <c r="A154" s="50"/>
      <c r="B154" s="50"/>
      <c r="C154" s="50"/>
      <c r="D154" s="17">
        <f>+D153+1</f>
        <v>107</v>
      </c>
      <c r="E154" s="23" t="s">
        <v>62</v>
      </c>
      <c r="F154" s="66">
        <v>3500</v>
      </c>
    </row>
    <row r="155" spans="1:6" s="2" customFormat="1">
      <c r="A155" s="75" t="s">
        <v>63</v>
      </c>
      <c r="B155" s="75"/>
      <c r="C155" s="75"/>
      <c r="D155" s="75"/>
      <c r="E155" s="75"/>
      <c r="F155" s="66"/>
    </row>
    <row r="156" spans="1:6" s="2" customFormat="1">
      <c r="A156" s="69"/>
      <c r="B156" s="68" t="s">
        <v>64</v>
      </c>
      <c r="C156" s="68"/>
      <c r="D156" s="68"/>
      <c r="E156" s="68"/>
      <c r="F156" s="66"/>
    </row>
    <row r="157" spans="1:6" s="2" customFormat="1">
      <c r="A157" s="69"/>
      <c r="B157" s="69"/>
      <c r="C157" s="14" t="s">
        <v>65</v>
      </c>
      <c r="D157" s="69"/>
      <c r="E157" s="69"/>
      <c r="F157" s="66"/>
    </row>
    <row r="158" spans="1:6" s="2" customFormat="1">
      <c r="A158" s="69"/>
      <c r="B158" s="69"/>
      <c r="C158" s="14"/>
      <c r="D158" s="10">
        <v>108</v>
      </c>
      <c r="E158" s="16" t="s">
        <v>66</v>
      </c>
      <c r="F158" s="66">
        <v>95000</v>
      </c>
    </row>
    <row r="159" spans="1:6" s="2" customFormat="1" ht="14.25">
      <c r="A159" s="50"/>
      <c r="B159" s="76" t="s">
        <v>67</v>
      </c>
      <c r="C159" s="76"/>
      <c r="D159" s="76"/>
      <c r="E159" s="76"/>
      <c r="F159" s="66"/>
    </row>
    <row r="160" spans="1:6" s="28" customFormat="1" ht="14.25">
      <c r="A160" s="50"/>
      <c r="B160" s="50"/>
      <c r="C160" s="14" t="s">
        <v>68</v>
      </c>
      <c r="D160" s="14"/>
      <c r="E160" s="14"/>
      <c r="F160" s="66"/>
    </row>
    <row r="161" spans="1:6" s="28" customFormat="1" ht="14.25">
      <c r="A161" s="50"/>
      <c r="B161" s="50"/>
      <c r="C161" s="50"/>
      <c r="D161" s="27">
        <f>+D158+1</f>
        <v>109</v>
      </c>
      <c r="E161" s="23" t="s">
        <v>69</v>
      </c>
      <c r="F161" s="66">
        <v>3000</v>
      </c>
    </row>
    <row r="162" spans="1:6" s="28" customFormat="1" ht="14.25">
      <c r="A162" s="50"/>
      <c r="B162" s="50"/>
      <c r="C162" s="50"/>
      <c r="D162" s="27">
        <f>+D161+1</f>
        <v>110</v>
      </c>
      <c r="E162" s="23" t="s">
        <v>287</v>
      </c>
      <c r="F162" s="66"/>
    </row>
    <row r="163" spans="1:6" s="28" customFormat="1" ht="25.5">
      <c r="A163" s="50"/>
      <c r="B163" s="50"/>
      <c r="C163" s="50"/>
      <c r="D163" s="27">
        <f>+D162+1</f>
        <v>111</v>
      </c>
      <c r="E163" s="23" t="s">
        <v>288</v>
      </c>
      <c r="F163" s="66">
        <v>78000</v>
      </c>
    </row>
    <row r="164" spans="1:6" s="28" customFormat="1" ht="14.25">
      <c r="A164" s="50"/>
      <c r="B164" s="50"/>
      <c r="C164" s="50"/>
      <c r="D164" s="27">
        <f>+D163+1</f>
        <v>112</v>
      </c>
      <c r="E164" s="23" t="s">
        <v>289</v>
      </c>
      <c r="F164" s="66">
        <v>2500</v>
      </c>
    </row>
    <row r="165" spans="1:6" s="28" customFormat="1" ht="14.25">
      <c r="A165" s="50"/>
      <c r="B165" s="50"/>
      <c r="C165" s="50"/>
      <c r="D165" s="27">
        <f>+D164+1</f>
        <v>113</v>
      </c>
      <c r="E165" s="23" t="s">
        <v>290</v>
      </c>
      <c r="F165" s="66">
        <v>155000</v>
      </c>
    </row>
    <row r="166" spans="1:6" s="2" customFormat="1" ht="25.5">
      <c r="A166" s="50"/>
      <c r="B166" s="50"/>
      <c r="C166" s="50"/>
      <c r="D166" s="27">
        <f>+D165+1</f>
        <v>114</v>
      </c>
      <c r="E166" s="23" t="s">
        <v>70</v>
      </c>
      <c r="F166" s="66">
        <v>47666.666666666664</v>
      </c>
    </row>
    <row r="167" spans="1:6" s="28" customFormat="1" ht="14.25">
      <c r="A167" s="50"/>
      <c r="B167" s="50"/>
      <c r="C167" s="71" t="s">
        <v>71</v>
      </c>
      <c r="D167" s="71"/>
      <c r="E167" s="71"/>
      <c r="F167" s="66"/>
    </row>
    <row r="168" spans="1:6" s="2" customFormat="1" ht="38.25">
      <c r="A168" s="50"/>
      <c r="B168" s="50"/>
      <c r="C168" s="50"/>
      <c r="D168" s="27">
        <f>+D166+1</f>
        <v>115</v>
      </c>
      <c r="E168" s="23" t="s">
        <v>291</v>
      </c>
      <c r="F168" s="66">
        <v>800000</v>
      </c>
    </row>
    <row r="169" spans="1:6" s="2" customFormat="1" ht="14.25">
      <c r="A169" s="50"/>
      <c r="B169" s="76" t="s">
        <v>72</v>
      </c>
      <c r="C169" s="76"/>
      <c r="D169" s="76"/>
      <c r="E169" s="76"/>
      <c r="F169" s="66"/>
    </row>
    <row r="170" spans="1:6" s="28" customFormat="1" ht="14.25">
      <c r="A170" s="50"/>
      <c r="B170" s="50"/>
      <c r="C170" s="77" t="s">
        <v>73</v>
      </c>
      <c r="D170" s="77"/>
      <c r="E170" s="77"/>
      <c r="F170" s="66"/>
    </row>
    <row r="171" spans="1:6" s="28" customFormat="1" ht="14.25">
      <c r="A171" s="50"/>
      <c r="B171" s="50"/>
      <c r="C171" s="50"/>
      <c r="D171" s="17">
        <f>+D168+1</f>
        <v>116</v>
      </c>
      <c r="E171" s="22" t="s">
        <v>339</v>
      </c>
      <c r="F171" s="66">
        <v>2</v>
      </c>
    </row>
    <row r="172" spans="1:6" s="2" customFormat="1" ht="14.25">
      <c r="A172" s="50"/>
      <c r="B172" s="50"/>
      <c r="C172" s="50"/>
      <c r="D172" s="17">
        <f>+D171+1</f>
        <v>117</v>
      </c>
      <c r="E172" s="16" t="s">
        <v>292</v>
      </c>
      <c r="F172" s="66">
        <v>80</v>
      </c>
    </row>
    <row r="173" spans="1:6" s="28" customFormat="1" ht="14.25">
      <c r="A173" s="50"/>
      <c r="B173" s="50"/>
      <c r="C173" s="71" t="s">
        <v>74</v>
      </c>
      <c r="D173" s="71"/>
      <c r="E173" s="71"/>
      <c r="F173" s="66"/>
    </row>
    <row r="174" spans="1:6" s="28" customFormat="1" ht="14.25">
      <c r="A174" s="50"/>
      <c r="B174" s="50"/>
      <c r="C174" s="50"/>
      <c r="D174" s="17">
        <f>+D172+1</f>
        <v>118</v>
      </c>
      <c r="E174" s="16" t="s">
        <v>75</v>
      </c>
      <c r="F174" s="66">
        <v>900</v>
      </c>
    </row>
    <row r="175" spans="1:6" s="2" customFormat="1" ht="14.25">
      <c r="A175" s="50"/>
      <c r="B175" s="50"/>
      <c r="C175" s="50"/>
      <c r="D175" s="17">
        <f>+D174+1</f>
        <v>119</v>
      </c>
      <c r="E175" s="16" t="s">
        <v>293</v>
      </c>
      <c r="F175" s="66">
        <v>1000</v>
      </c>
    </row>
    <row r="176" spans="1:6" s="28" customFormat="1" ht="14.25">
      <c r="A176" s="50"/>
      <c r="B176" s="50"/>
      <c r="C176" s="71" t="s">
        <v>76</v>
      </c>
      <c r="D176" s="71"/>
      <c r="E176" s="71"/>
      <c r="F176" s="66"/>
    </row>
    <row r="177" spans="1:7" s="2" customFormat="1" ht="14.25">
      <c r="A177" s="50"/>
      <c r="B177" s="50"/>
      <c r="C177" s="50"/>
      <c r="D177" s="27">
        <f>+D175+1</f>
        <v>120</v>
      </c>
      <c r="E177" s="16" t="s">
        <v>77</v>
      </c>
      <c r="F177" s="66">
        <v>2</v>
      </c>
    </row>
    <row r="178" spans="1:7" s="28" customFormat="1" ht="14.25">
      <c r="A178" s="50"/>
      <c r="B178" s="50"/>
      <c r="C178" s="71" t="s">
        <v>78</v>
      </c>
      <c r="D178" s="71"/>
      <c r="E178" s="71"/>
      <c r="F178" s="66"/>
    </row>
    <row r="179" spans="1:7" s="28" customFormat="1" ht="14.25">
      <c r="A179" s="50"/>
      <c r="B179" s="50"/>
      <c r="C179" s="50"/>
      <c r="D179" s="17">
        <f>+D177+1</f>
        <v>121</v>
      </c>
      <c r="E179" s="16" t="s">
        <v>294</v>
      </c>
      <c r="F179" s="66"/>
    </row>
    <row r="180" spans="1:7" s="2" customFormat="1" ht="14.25">
      <c r="A180" s="50"/>
      <c r="B180" s="50"/>
      <c r="C180" s="50"/>
      <c r="D180" s="17">
        <f>+D179+1</f>
        <v>122</v>
      </c>
      <c r="E180" s="16" t="s">
        <v>79</v>
      </c>
      <c r="F180" s="66">
        <v>300</v>
      </c>
      <c r="G180" s="65"/>
    </row>
    <row r="181" spans="1:7" s="2" customFormat="1" ht="14.25">
      <c r="A181" s="50"/>
      <c r="B181" s="76" t="s">
        <v>80</v>
      </c>
      <c r="C181" s="76"/>
      <c r="D181" s="76"/>
      <c r="E181" s="76"/>
      <c r="F181" s="66"/>
      <c r="G181" s="65"/>
    </row>
    <row r="182" spans="1:7" s="28" customFormat="1" ht="14.25">
      <c r="A182" s="50"/>
      <c r="B182" s="50"/>
      <c r="C182" s="77" t="s">
        <v>81</v>
      </c>
      <c r="D182" s="77"/>
      <c r="E182" s="77"/>
      <c r="F182" s="66"/>
      <c r="G182" s="65"/>
    </row>
    <row r="183" spans="1:7" s="28" customFormat="1" ht="25.5">
      <c r="A183" s="50"/>
      <c r="B183" s="50"/>
      <c r="C183" s="50"/>
      <c r="D183" s="56">
        <f>+D180+1</f>
        <v>123</v>
      </c>
      <c r="E183" s="23" t="s">
        <v>295</v>
      </c>
      <c r="F183" s="66">
        <v>87</v>
      </c>
    </row>
    <row r="184" spans="1:7" s="2" customFormat="1" ht="25.5">
      <c r="A184" s="50"/>
      <c r="B184" s="50"/>
      <c r="C184" s="50"/>
      <c r="D184" s="56">
        <f>+D183+1</f>
        <v>124</v>
      </c>
      <c r="E184" s="23" t="s">
        <v>333</v>
      </c>
      <c r="F184" s="66">
        <v>87</v>
      </c>
    </row>
    <row r="185" spans="1:7" s="28" customFormat="1" ht="14.25">
      <c r="A185" s="50"/>
      <c r="B185" s="50"/>
      <c r="C185" s="71" t="s">
        <v>82</v>
      </c>
      <c r="D185" s="71"/>
      <c r="E185" s="71"/>
      <c r="F185" s="66"/>
    </row>
    <row r="186" spans="1:7" s="28" customFormat="1" ht="14.25">
      <c r="A186" s="50"/>
      <c r="B186" s="50"/>
      <c r="C186" s="50"/>
      <c r="D186" s="27">
        <f>+D184+1</f>
        <v>125</v>
      </c>
      <c r="E186" s="16" t="s">
        <v>83</v>
      </c>
      <c r="F186" s="66">
        <v>1500</v>
      </c>
    </row>
    <row r="187" spans="1:7" s="2" customFormat="1" ht="14.25">
      <c r="A187" s="50"/>
      <c r="B187" s="50"/>
      <c r="C187" s="50"/>
      <c r="D187" s="30">
        <f>+D186+1</f>
        <v>126</v>
      </c>
      <c r="E187" s="16" t="s">
        <v>84</v>
      </c>
      <c r="F187" s="66">
        <v>40000</v>
      </c>
    </row>
    <row r="188" spans="1:7" s="28" customFormat="1" ht="14.25">
      <c r="A188" s="50"/>
      <c r="B188" s="50"/>
      <c r="C188" s="71" t="s">
        <v>85</v>
      </c>
      <c r="D188" s="71"/>
      <c r="E188" s="71"/>
      <c r="F188" s="66"/>
    </row>
    <row r="189" spans="1:7" s="2" customFormat="1" ht="14.25">
      <c r="A189" s="50"/>
      <c r="B189" s="50"/>
      <c r="C189" s="50"/>
      <c r="D189" s="27">
        <f>+D187+1</f>
        <v>127</v>
      </c>
      <c r="E189" s="16" t="s">
        <v>86</v>
      </c>
      <c r="F189" s="66">
        <v>1300</v>
      </c>
    </row>
    <row r="190" spans="1:7" s="2" customFormat="1">
      <c r="A190" s="75" t="s">
        <v>87</v>
      </c>
      <c r="B190" s="75"/>
      <c r="C190" s="75"/>
      <c r="D190" s="75"/>
      <c r="E190" s="75"/>
      <c r="F190" s="66"/>
    </row>
    <row r="191" spans="1:7" s="2" customFormat="1" ht="14.25">
      <c r="A191" s="50"/>
      <c r="B191" s="78" t="s">
        <v>88</v>
      </c>
      <c r="C191" s="78"/>
      <c r="D191" s="78"/>
      <c r="E191" s="78"/>
      <c r="F191" s="66"/>
    </row>
    <row r="192" spans="1:7" s="28" customFormat="1" ht="14.25">
      <c r="A192" s="50"/>
      <c r="B192" s="50"/>
      <c r="C192" s="71" t="s">
        <v>89</v>
      </c>
      <c r="D192" s="71"/>
      <c r="E192" s="71"/>
      <c r="F192" s="66"/>
    </row>
    <row r="193" spans="1:6" s="28" customFormat="1" ht="14.25">
      <c r="A193" s="50"/>
      <c r="B193" s="50"/>
      <c r="C193" s="50"/>
      <c r="D193" s="27">
        <f>+D189+1</f>
        <v>128</v>
      </c>
      <c r="E193" s="23" t="s">
        <v>296</v>
      </c>
      <c r="F193" s="66">
        <v>132500</v>
      </c>
    </row>
    <row r="194" spans="1:6" s="28" customFormat="1" ht="14.25">
      <c r="A194" s="50"/>
      <c r="B194" s="50"/>
      <c r="C194" s="50"/>
      <c r="D194" s="27">
        <f>+D193+1</f>
        <v>129</v>
      </c>
      <c r="E194" s="23" t="s">
        <v>90</v>
      </c>
      <c r="F194" s="66">
        <v>130000</v>
      </c>
    </row>
    <row r="195" spans="1:6" s="28" customFormat="1" ht="14.25">
      <c r="A195" s="50"/>
      <c r="B195" s="50"/>
      <c r="C195" s="50"/>
      <c r="D195" s="27">
        <f>+D194+1</f>
        <v>130</v>
      </c>
      <c r="E195" s="23" t="s">
        <v>91</v>
      </c>
      <c r="F195" s="66">
        <v>155000</v>
      </c>
    </row>
    <row r="196" spans="1:6" s="2" customFormat="1" ht="14.25">
      <c r="A196" s="50"/>
      <c r="B196" s="50"/>
      <c r="C196" s="50"/>
      <c r="D196" s="27">
        <f>+D195+1</f>
        <v>131</v>
      </c>
      <c r="E196" s="23" t="s">
        <v>92</v>
      </c>
      <c r="F196" s="66">
        <v>6000</v>
      </c>
    </row>
    <row r="197" spans="1:6" s="28" customFormat="1" ht="14.25">
      <c r="A197" s="50"/>
      <c r="B197" s="50"/>
      <c r="C197" s="71" t="s">
        <v>93</v>
      </c>
      <c r="D197" s="71"/>
      <c r="E197" s="71"/>
      <c r="F197" s="66"/>
    </row>
    <row r="198" spans="1:6" s="28" customFormat="1" ht="14.25">
      <c r="A198" s="50"/>
      <c r="B198" s="50"/>
      <c r="C198" s="50"/>
      <c r="D198" s="17">
        <f>+D196+1</f>
        <v>132</v>
      </c>
      <c r="E198" s="16" t="s">
        <v>94</v>
      </c>
      <c r="F198" s="66">
        <v>217500</v>
      </c>
    </row>
    <row r="199" spans="1:6" s="2" customFormat="1" ht="14.25">
      <c r="A199" s="50"/>
      <c r="B199" s="50"/>
      <c r="C199" s="50"/>
      <c r="D199" s="27">
        <f>+D198+1</f>
        <v>133</v>
      </c>
      <c r="E199" s="16" t="s">
        <v>297</v>
      </c>
      <c r="F199" s="66">
        <v>7750</v>
      </c>
    </row>
    <row r="200" spans="1:6" s="2" customFormat="1" ht="14.25">
      <c r="A200" s="50"/>
      <c r="B200" s="76" t="s">
        <v>95</v>
      </c>
      <c r="C200" s="76"/>
      <c r="D200" s="76"/>
      <c r="E200" s="76"/>
      <c r="F200" s="66"/>
    </row>
    <row r="201" spans="1:6" s="28" customFormat="1" ht="14.25">
      <c r="A201" s="50"/>
      <c r="B201" s="50"/>
      <c r="C201" s="71" t="s">
        <v>96</v>
      </c>
      <c r="D201" s="71"/>
      <c r="E201" s="71"/>
      <c r="F201" s="66"/>
    </row>
    <row r="202" spans="1:6" s="28" customFormat="1" ht="14.25">
      <c r="A202" s="50"/>
      <c r="B202" s="50"/>
      <c r="C202" s="50"/>
      <c r="D202" s="27">
        <f>+D199+1</f>
        <v>134</v>
      </c>
      <c r="E202" s="16" t="s">
        <v>97</v>
      </c>
      <c r="F202" s="66">
        <v>11500</v>
      </c>
    </row>
    <row r="203" spans="1:6" s="28" customFormat="1" ht="14.25">
      <c r="A203" s="50"/>
      <c r="B203" s="50"/>
      <c r="C203" s="50"/>
      <c r="D203" s="27">
        <f>+D202+1</f>
        <v>135</v>
      </c>
      <c r="E203" s="16" t="s">
        <v>98</v>
      </c>
      <c r="F203" s="66">
        <v>22500</v>
      </c>
    </row>
    <row r="204" spans="1:6" s="28" customFormat="1" ht="14.25">
      <c r="A204" s="50"/>
      <c r="B204" s="50"/>
      <c r="C204" s="50"/>
      <c r="D204" s="27">
        <f>+D203+1</f>
        <v>136</v>
      </c>
      <c r="E204" s="23" t="s">
        <v>200</v>
      </c>
      <c r="F204" s="66">
        <v>15000</v>
      </c>
    </row>
    <row r="205" spans="1:6" s="2" customFormat="1" ht="14.25">
      <c r="A205" s="50"/>
      <c r="B205" s="50"/>
      <c r="C205" s="50"/>
      <c r="D205" s="27">
        <f>+D204+1</f>
        <v>137</v>
      </c>
      <c r="E205" s="16" t="s">
        <v>298</v>
      </c>
      <c r="F205" s="66">
        <v>3000</v>
      </c>
    </row>
    <row r="206" spans="1:6" s="2" customFormat="1" ht="14.25">
      <c r="A206" s="50"/>
      <c r="B206" s="76" t="s">
        <v>99</v>
      </c>
      <c r="C206" s="76"/>
      <c r="D206" s="76"/>
      <c r="E206" s="76"/>
      <c r="F206" s="66"/>
    </row>
    <row r="207" spans="1:6" s="28" customFormat="1" ht="14.25">
      <c r="A207" s="50"/>
      <c r="B207" s="50"/>
      <c r="C207" s="77" t="s">
        <v>100</v>
      </c>
      <c r="D207" s="77"/>
      <c r="E207" s="77"/>
      <c r="F207" s="66"/>
    </row>
    <row r="208" spans="1:6" s="28" customFormat="1" ht="14.25">
      <c r="A208" s="50"/>
      <c r="B208" s="50"/>
      <c r="C208" s="50"/>
      <c r="D208" s="17">
        <f>+D205+1</f>
        <v>138</v>
      </c>
      <c r="E208" s="16" t="s">
        <v>101</v>
      </c>
      <c r="F208" s="66">
        <v>450000</v>
      </c>
    </row>
    <row r="209" spans="1:6" s="28" customFormat="1" ht="25.5">
      <c r="A209" s="50"/>
      <c r="B209" s="50"/>
      <c r="C209" s="50"/>
      <c r="D209" s="61">
        <f>+D208+1</f>
        <v>139</v>
      </c>
      <c r="E209" s="23" t="s">
        <v>201</v>
      </c>
      <c r="F209" s="66">
        <v>180000</v>
      </c>
    </row>
    <row r="210" spans="1:6" s="28" customFormat="1" ht="14.25">
      <c r="A210" s="50"/>
      <c r="B210" s="50"/>
      <c r="C210" s="50"/>
      <c r="D210" s="17">
        <f>+D209+1</f>
        <v>140</v>
      </c>
      <c r="E210" s="23" t="s">
        <v>202</v>
      </c>
      <c r="F210" s="66">
        <v>24333.333333333332</v>
      </c>
    </row>
    <row r="211" spans="1:6" s="2" customFormat="1" ht="14.25">
      <c r="A211" s="50"/>
      <c r="B211" s="50"/>
      <c r="C211" s="50"/>
      <c r="D211" s="17">
        <f>+D210+1</f>
        <v>141</v>
      </c>
      <c r="E211" s="23" t="s">
        <v>299</v>
      </c>
      <c r="F211" s="66"/>
    </row>
    <row r="212" spans="1:6" s="2" customFormat="1" ht="14.25">
      <c r="A212" s="50"/>
      <c r="B212" s="76" t="s">
        <v>102</v>
      </c>
      <c r="C212" s="76"/>
      <c r="D212" s="76"/>
      <c r="E212" s="76"/>
      <c r="F212" s="66"/>
    </row>
    <row r="213" spans="1:6" s="28" customFormat="1" ht="14.25">
      <c r="A213" s="50"/>
      <c r="B213" s="50"/>
      <c r="C213" s="71" t="s">
        <v>103</v>
      </c>
      <c r="D213" s="71"/>
      <c r="E213" s="71"/>
      <c r="F213" s="66"/>
    </row>
    <row r="214" spans="1:6" s="28" customFormat="1" ht="14.25">
      <c r="A214" s="50"/>
      <c r="B214" s="50"/>
      <c r="C214" s="50"/>
      <c r="D214" s="27">
        <f>+D211+1</f>
        <v>142</v>
      </c>
      <c r="E214" s="16" t="s">
        <v>300</v>
      </c>
      <c r="F214" s="66">
        <v>13100</v>
      </c>
    </row>
    <row r="215" spans="1:6" s="28" customFormat="1" ht="25.5">
      <c r="A215" s="50"/>
      <c r="B215" s="50"/>
      <c r="C215" s="50"/>
      <c r="D215" s="27">
        <f>+D214+1</f>
        <v>143</v>
      </c>
      <c r="E215" s="16" t="s">
        <v>301</v>
      </c>
      <c r="F215" s="66">
        <v>7000</v>
      </c>
    </row>
    <row r="216" spans="1:6" s="28" customFormat="1" ht="14.25">
      <c r="A216" s="50"/>
      <c r="B216" s="50"/>
      <c r="C216" s="50"/>
      <c r="D216" s="27">
        <f>+D215+1</f>
        <v>144</v>
      </c>
      <c r="E216" s="16" t="s">
        <v>104</v>
      </c>
      <c r="F216" s="66">
        <v>400</v>
      </c>
    </row>
    <row r="217" spans="1:6" s="2" customFormat="1" ht="14.25">
      <c r="A217" s="50"/>
      <c r="B217" s="50"/>
      <c r="C217" s="50"/>
      <c r="D217" s="27">
        <f>+D216+1</f>
        <v>145</v>
      </c>
      <c r="E217" s="23" t="s">
        <v>302</v>
      </c>
      <c r="F217" s="66">
        <v>17250</v>
      </c>
    </row>
    <row r="218" spans="1:6" s="2" customFormat="1" ht="14.25">
      <c r="A218" s="50"/>
      <c r="B218" s="78" t="s">
        <v>105</v>
      </c>
      <c r="C218" s="78"/>
      <c r="D218" s="78"/>
      <c r="E218" s="78"/>
      <c r="F218" s="66"/>
    </row>
    <row r="219" spans="1:6" s="28" customFormat="1" ht="14.25">
      <c r="A219" s="50"/>
      <c r="B219" s="50"/>
      <c r="C219" s="71" t="s">
        <v>106</v>
      </c>
      <c r="D219" s="71"/>
      <c r="E219" s="71"/>
      <c r="F219" s="66"/>
    </row>
    <row r="220" spans="1:6" s="28" customFormat="1" ht="14.25">
      <c r="A220" s="50"/>
      <c r="B220" s="50"/>
      <c r="C220" s="50"/>
      <c r="D220" s="17">
        <f>+D217+1</f>
        <v>146</v>
      </c>
      <c r="E220" s="16" t="s">
        <v>303</v>
      </c>
      <c r="F220" s="66"/>
    </row>
    <row r="221" spans="1:6" s="28" customFormat="1" ht="14.25">
      <c r="A221" s="50"/>
      <c r="B221" s="50"/>
      <c r="C221" s="50"/>
      <c r="D221" s="17">
        <f>+D220+1</f>
        <v>147</v>
      </c>
      <c r="E221" s="16" t="s">
        <v>304</v>
      </c>
      <c r="F221" s="66">
        <v>443.33333333333331</v>
      </c>
    </row>
    <row r="222" spans="1:6" s="2" customFormat="1" ht="14.25">
      <c r="A222" s="50"/>
      <c r="B222" s="50"/>
      <c r="C222" s="50"/>
      <c r="D222" s="17">
        <f>+D221+1</f>
        <v>148</v>
      </c>
      <c r="E222" s="23" t="s">
        <v>305</v>
      </c>
      <c r="F222" s="66">
        <v>466.66666666666669</v>
      </c>
    </row>
    <row r="223" spans="1:6" s="2" customFormat="1" ht="14.25">
      <c r="A223" s="50"/>
      <c r="B223" s="78" t="s">
        <v>107</v>
      </c>
      <c r="C223" s="78"/>
      <c r="D223" s="78"/>
      <c r="E223" s="78"/>
      <c r="F223" s="66"/>
    </row>
    <row r="224" spans="1:6" s="28" customFormat="1" ht="14.25">
      <c r="A224" s="50"/>
      <c r="B224" s="50"/>
      <c r="C224" s="71" t="s">
        <v>108</v>
      </c>
      <c r="D224" s="71"/>
      <c r="E224" s="71"/>
      <c r="F224" s="66"/>
    </row>
    <row r="225" spans="1:6" s="28" customFormat="1" ht="14.25">
      <c r="A225" s="50"/>
      <c r="B225" s="50"/>
      <c r="C225" s="50"/>
      <c r="D225" s="17">
        <f>+D222+1</f>
        <v>149</v>
      </c>
      <c r="E225" s="16" t="s">
        <v>109</v>
      </c>
      <c r="F225" s="66">
        <v>550</v>
      </c>
    </row>
    <row r="226" spans="1:6" s="28" customFormat="1" ht="14.25">
      <c r="A226" s="50"/>
      <c r="B226" s="50"/>
      <c r="C226" s="50"/>
      <c r="D226" s="17">
        <f>+D225+1</f>
        <v>150</v>
      </c>
      <c r="E226" s="23" t="s">
        <v>203</v>
      </c>
      <c r="F226" s="66">
        <v>2025</v>
      </c>
    </row>
    <row r="227" spans="1:6" s="28" customFormat="1" ht="14.25">
      <c r="A227" s="50"/>
      <c r="B227" s="50"/>
      <c r="C227" s="50"/>
      <c r="D227" s="17">
        <f>+D226+1</f>
        <v>151</v>
      </c>
      <c r="E227" s="16" t="s">
        <v>110</v>
      </c>
      <c r="F227" s="66">
        <v>3266.6666666666665</v>
      </c>
    </row>
    <row r="228" spans="1:6" s="28" customFormat="1" ht="14.25">
      <c r="A228" s="50"/>
      <c r="B228" s="50"/>
      <c r="C228" s="50"/>
      <c r="D228" s="17">
        <f>+D227+1</f>
        <v>152</v>
      </c>
      <c r="E228" s="16" t="s">
        <v>306</v>
      </c>
      <c r="F228" s="66">
        <v>1200</v>
      </c>
    </row>
    <row r="229" spans="1:6" s="2" customFormat="1" ht="14.25">
      <c r="A229" s="50"/>
      <c r="B229" s="50"/>
      <c r="C229" s="50"/>
      <c r="D229" s="17">
        <f>+D228+1</f>
        <v>153</v>
      </c>
      <c r="E229" s="16" t="s">
        <v>111</v>
      </c>
      <c r="F229" s="66">
        <v>500</v>
      </c>
    </row>
    <row r="230" spans="1:6" s="2" customFormat="1">
      <c r="A230" s="75" t="s">
        <v>112</v>
      </c>
      <c r="B230" s="75"/>
      <c r="C230" s="75"/>
      <c r="D230" s="75"/>
      <c r="E230" s="75"/>
      <c r="F230" s="66"/>
    </row>
    <row r="231" spans="1:6" s="2" customFormat="1" ht="14.25">
      <c r="A231" s="50"/>
      <c r="B231" s="76" t="s">
        <v>113</v>
      </c>
      <c r="C231" s="76"/>
      <c r="D231" s="76"/>
      <c r="E231" s="76"/>
      <c r="F231" s="66"/>
    </row>
    <row r="232" spans="1:6" s="28" customFormat="1" ht="14.25">
      <c r="A232" s="50"/>
      <c r="B232" s="50"/>
      <c r="C232" s="71" t="s">
        <v>114</v>
      </c>
      <c r="D232" s="71"/>
      <c r="E232" s="71"/>
      <c r="F232" s="66"/>
    </row>
    <row r="233" spans="1:6" s="28" customFormat="1" ht="14.25">
      <c r="A233" s="50"/>
      <c r="B233" s="50"/>
      <c r="C233" s="50"/>
      <c r="D233" s="17">
        <f>+D229+1</f>
        <v>154</v>
      </c>
      <c r="E233" s="23" t="s">
        <v>115</v>
      </c>
      <c r="F233" s="66">
        <v>300</v>
      </c>
    </row>
    <row r="234" spans="1:6" s="28" customFormat="1" ht="14.25">
      <c r="A234" s="50"/>
      <c r="B234" s="50"/>
      <c r="C234" s="50"/>
      <c r="D234" s="17">
        <f t="shared" ref="D234:D239" si="5">+D233+1</f>
        <v>155</v>
      </c>
      <c r="E234" s="16" t="s">
        <v>307</v>
      </c>
      <c r="F234" s="66">
        <v>1316.6666666666667</v>
      </c>
    </row>
    <row r="235" spans="1:6" s="28" customFormat="1" ht="14.25">
      <c r="A235" s="50"/>
      <c r="B235" s="50"/>
      <c r="C235" s="50"/>
      <c r="D235" s="17">
        <f t="shared" si="5"/>
        <v>156</v>
      </c>
      <c r="E235" s="16" t="s">
        <v>308</v>
      </c>
      <c r="F235" s="66">
        <v>250</v>
      </c>
    </row>
    <row r="236" spans="1:6" s="28" customFormat="1" ht="14.25">
      <c r="A236" s="50"/>
      <c r="B236" s="50"/>
      <c r="C236" s="50"/>
      <c r="D236" s="17">
        <f t="shared" si="5"/>
        <v>157</v>
      </c>
      <c r="E236" s="16" t="s">
        <v>116</v>
      </c>
      <c r="F236" s="66">
        <v>800</v>
      </c>
    </row>
    <row r="237" spans="1:6" s="28" customFormat="1" ht="14.25">
      <c r="A237" s="50"/>
      <c r="B237" s="50"/>
      <c r="C237" s="50"/>
      <c r="D237" s="17">
        <f t="shared" si="5"/>
        <v>158</v>
      </c>
      <c r="E237" s="16" t="s">
        <v>117</v>
      </c>
      <c r="F237" s="66">
        <v>213.33333333333334</v>
      </c>
    </row>
    <row r="238" spans="1:6" s="28" customFormat="1" ht="14.25">
      <c r="A238" s="50"/>
      <c r="B238" s="50"/>
      <c r="C238" s="50"/>
      <c r="D238" s="17">
        <f t="shared" si="5"/>
        <v>159</v>
      </c>
      <c r="E238" s="23" t="s">
        <v>118</v>
      </c>
      <c r="F238" s="66">
        <v>6800</v>
      </c>
    </row>
    <row r="239" spans="1:6" s="2" customFormat="1" ht="14.25">
      <c r="A239" s="50"/>
      <c r="B239" s="50"/>
      <c r="C239" s="50"/>
      <c r="D239" s="17">
        <f t="shared" si="5"/>
        <v>160</v>
      </c>
      <c r="E239" s="23" t="s">
        <v>309</v>
      </c>
      <c r="F239" s="66">
        <v>916.66666666666663</v>
      </c>
    </row>
    <row r="240" spans="1:6" s="2" customFormat="1" ht="14.25">
      <c r="A240" s="50"/>
      <c r="B240" s="76" t="s">
        <v>334</v>
      </c>
      <c r="C240" s="76"/>
      <c r="D240" s="76"/>
      <c r="E240" s="76"/>
      <c r="F240" s="66"/>
    </row>
    <row r="241" spans="1:6" s="28" customFormat="1" ht="14.25">
      <c r="A241" s="50"/>
      <c r="B241" s="50"/>
      <c r="C241" s="71" t="s">
        <v>119</v>
      </c>
      <c r="D241" s="71"/>
      <c r="E241" s="71"/>
      <c r="F241" s="66"/>
    </row>
    <row r="242" spans="1:6" s="28" customFormat="1" ht="25.5">
      <c r="A242" s="50"/>
      <c r="B242" s="50"/>
      <c r="C242" s="50"/>
      <c r="D242" s="30">
        <f>+D239+1</f>
        <v>161</v>
      </c>
      <c r="E242" s="23" t="s">
        <v>204</v>
      </c>
      <c r="F242" s="66">
        <v>7000</v>
      </c>
    </row>
    <row r="243" spans="1:6" s="2" customFormat="1" ht="25.5">
      <c r="A243" s="50"/>
      <c r="B243" s="50"/>
      <c r="C243" s="50"/>
      <c r="D243" s="30">
        <f>+D242+1</f>
        <v>162</v>
      </c>
      <c r="E243" s="16" t="s">
        <v>120</v>
      </c>
      <c r="F243" s="66">
        <v>10000</v>
      </c>
    </row>
    <row r="244" spans="1:6" s="2" customFormat="1" ht="14.25">
      <c r="A244" s="50"/>
      <c r="B244" s="76" t="s">
        <v>121</v>
      </c>
      <c r="C244" s="76"/>
      <c r="D244" s="76"/>
      <c r="E244" s="76"/>
      <c r="F244" s="66"/>
    </row>
    <row r="245" spans="1:6" s="31" customFormat="1" ht="14.25">
      <c r="A245" s="50"/>
      <c r="B245" s="50"/>
      <c r="C245" s="71" t="s">
        <v>122</v>
      </c>
      <c r="D245" s="71"/>
      <c r="E245" s="71"/>
      <c r="F245" s="66"/>
    </row>
    <row r="246" spans="1:6" s="31" customFormat="1" ht="25.5">
      <c r="A246" s="52"/>
      <c r="B246" s="52"/>
      <c r="C246" s="52"/>
      <c r="D246" s="57">
        <f>+D243+1</f>
        <v>163</v>
      </c>
      <c r="E246" s="24" t="s">
        <v>205</v>
      </c>
      <c r="F246" s="66">
        <v>1910</v>
      </c>
    </row>
    <row r="247" spans="1:6" s="2" customFormat="1" ht="25.5">
      <c r="A247" s="52"/>
      <c r="B247" s="52"/>
      <c r="C247" s="52"/>
      <c r="D247" s="57">
        <f>+D246+1</f>
        <v>164</v>
      </c>
      <c r="E247" s="24" t="s">
        <v>206</v>
      </c>
      <c r="F247" s="66">
        <v>19100</v>
      </c>
    </row>
    <row r="248" spans="1:6" s="2" customFormat="1" ht="14.25">
      <c r="A248" s="12" t="s">
        <v>123</v>
      </c>
      <c r="B248" s="12"/>
      <c r="C248" s="50"/>
      <c r="D248" s="54"/>
      <c r="E248" s="55"/>
      <c r="F248" s="66"/>
    </row>
    <row r="249" spans="1:6" s="2" customFormat="1" ht="14.25">
      <c r="A249" s="50"/>
      <c r="B249" s="76" t="s">
        <v>124</v>
      </c>
      <c r="C249" s="76"/>
      <c r="D249" s="76"/>
      <c r="E249" s="76"/>
      <c r="F249" s="66"/>
    </row>
    <row r="250" spans="1:6" s="28" customFormat="1" ht="14.25">
      <c r="A250" s="50"/>
      <c r="B250" s="50"/>
      <c r="C250" s="71" t="s">
        <v>125</v>
      </c>
      <c r="D250" s="71"/>
      <c r="E250" s="71"/>
      <c r="F250" s="66"/>
    </row>
    <row r="251" spans="1:6" s="2" customFormat="1" ht="25.5">
      <c r="A251" s="50"/>
      <c r="B251" s="50"/>
      <c r="C251" s="50"/>
      <c r="D251" s="27">
        <f>+D247+1</f>
        <v>165</v>
      </c>
      <c r="E251" s="23" t="s">
        <v>126</v>
      </c>
      <c r="F251" s="66">
        <v>1275000</v>
      </c>
    </row>
    <row r="252" spans="1:6" s="28" customFormat="1" ht="14.25">
      <c r="A252" s="50"/>
      <c r="B252" s="50"/>
      <c r="C252" s="71" t="s">
        <v>127</v>
      </c>
      <c r="D252" s="71"/>
      <c r="E252" s="71"/>
      <c r="F252" s="66"/>
    </row>
    <row r="253" spans="1:6" s="2" customFormat="1" ht="25.5">
      <c r="A253" s="50"/>
      <c r="B253" s="50"/>
      <c r="C253" s="50"/>
      <c r="D253" s="27">
        <f>+D251+1</f>
        <v>166</v>
      </c>
      <c r="E253" s="23" t="s">
        <v>207</v>
      </c>
      <c r="F253" s="66">
        <v>110000</v>
      </c>
    </row>
    <row r="254" spans="1:6" s="2" customFormat="1" ht="14.25">
      <c r="A254" s="50"/>
      <c r="B254" s="76" t="s">
        <v>128</v>
      </c>
      <c r="C254" s="76"/>
      <c r="D254" s="76"/>
      <c r="E254" s="76"/>
      <c r="F254" s="66"/>
    </row>
    <row r="255" spans="1:6" s="28" customFormat="1" ht="14.25">
      <c r="A255" s="50"/>
      <c r="B255" s="50"/>
      <c r="C255" s="71" t="s">
        <v>129</v>
      </c>
      <c r="D255" s="71"/>
      <c r="E255" s="71"/>
      <c r="F255" s="66"/>
    </row>
    <row r="256" spans="1:6" s="2" customFormat="1" ht="14.25">
      <c r="A256" s="50"/>
      <c r="B256" s="50"/>
      <c r="C256" s="50"/>
      <c r="D256" s="27">
        <f>+D253+1</f>
        <v>167</v>
      </c>
      <c r="E256" s="23" t="s">
        <v>208</v>
      </c>
      <c r="F256" s="66"/>
    </row>
    <row r="257" spans="1:6" s="28" customFormat="1" ht="14.25">
      <c r="A257" s="50"/>
      <c r="B257" s="50"/>
      <c r="C257" s="77" t="s">
        <v>130</v>
      </c>
      <c r="D257" s="77"/>
      <c r="E257" s="77"/>
      <c r="F257" s="66"/>
    </row>
    <row r="258" spans="1:6" s="28" customFormat="1" ht="14.25">
      <c r="A258" s="50"/>
      <c r="B258" s="50"/>
      <c r="C258" s="50"/>
      <c r="D258" s="27">
        <f>+D256+1</f>
        <v>168</v>
      </c>
      <c r="E258" s="16" t="s">
        <v>131</v>
      </c>
      <c r="F258" s="66">
        <v>1540</v>
      </c>
    </row>
    <row r="259" spans="1:6" s="28" customFormat="1" ht="14.25">
      <c r="A259" s="50"/>
      <c r="B259" s="50"/>
      <c r="C259" s="50"/>
      <c r="D259" s="27">
        <f>+D258+1</f>
        <v>169</v>
      </c>
      <c r="E259" s="16" t="s">
        <v>132</v>
      </c>
      <c r="F259" s="66">
        <v>1770</v>
      </c>
    </row>
    <row r="260" spans="1:6" s="2" customFormat="1" ht="14.25">
      <c r="A260" s="50"/>
      <c r="B260" s="50"/>
      <c r="C260" s="50"/>
      <c r="D260" s="27">
        <f>+D259+1</f>
        <v>170</v>
      </c>
      <c r="E260" s="16" t="s">
        <v>133</v>
      </c>
      <c r="F260" s="66">
        <v>1850</v>
      </c>
    </row>
    <row r="261" spans="1:6" s="28" customFormat="1" ht="14.25">
      <c r="A261" s="50"/>
      <c r="B261" s="50"/>
      <c r="C261" s="71" t="s">
        <v>134</v>
      </c>
      <c r="D261" s="71"/>
      <c r="E261" s="71"/>
      <c r="F261" s="66"/>
    </row>
    <row r="262" spans="1:6" s="2" customFormat="1" ht="25.5">
      <c r="A262" s="50"/>
      <c r="B262" s="50"/>
      <c r="C262" s="50"/>
      <c r="D262" s="27">
        <f>+D260+1</f>
        <v>171</v>
      </c>
      <c r="E262" s="16" t="s">
        <v>332</v>
      </c>
      <c r="F262" s="66">
        <v>3500</v>
      </c>
    </row>
    <row r="263" spans="1:6" s="2" customFormat="1" ht="14.25">
      <c r="A263" s="50"/>
      <c r="B263" s="13" t="s">
        <v>135</v>
      </c>
      <c r="C263" s="13"/>
      <c r="D263" s="13"/>
      <c r="E263" s="55"/>
      <c r="F263" s="66"/>
    </row>
    <row r="264" spans="1:6" s="28" customFormat="1" ht="14.25">
      <c r="A264" s="52"/>
      <c r="B264" s="52"/>
      <c r="C264" s="79" t="s">
        <v>136</v>
      </c>
      <c r="D264" s="79"/>
      <c r="E264" s="79"/>
      <c r="F264" s="66"/>
    </row>
    <row r="265" spans="1:6" s="2" customFormat="1" ht="25.5">
      <c r="A265" s="52"/>
      <c r="B265" s="52"/>
      <c r="C265" s="52"/>
      <c r="D265" s="57">
        <f>+D262+1</f>
        <v>172</v>
      </c>
      <c r="E265" s="58" t="s">
        <v>137</v>
      </c>
      <c r="F265" s="66"/>
    </row>
    <row r="266" spans="1:6" s="28" customFormat="1" ht="14.25">
      <c r="A266" s="52"/>
      <c r="B266" s="52"/>
      <c r="C266" s="79" t="s">
        <v>138</v>
      </c>
      <c r="D266" s="79"/>
      <c r="E266" s="79"/>
      <c r="F266" s="66"/>
    </row>
    <row r="267" spans="1:6" s="28" customFormat="1" ht="14.25">
      <c r="A267" s="50"/>
      <c r="B267" s="50"/>
      <c r="C267" s="50"/>
      <c r="D267" s="27">
        <f>+D265+1</f>
        <v>173</v>
      </c>
      <c r="E267" s="23" t="s">
        <v>209</v>
      </c>
      <c r="F267" s="66"/>
    </row>
    <row r="268" spans="1:6" s="28" customFormat="1" ht="14.25">
      <c r="A268" s="50"/>
      <c r="B268" s="50"/>
      <c r="C268" s="50"/>
      <c r="D268" s="27">
        <f>+D267+1</f>
        <v>174</v>
      </c>
      <c r="E268" s="16" t="s">
        <v>139</v>
      </c>
      <c r="F268" s="66">
        <v>700</v>
      </c>
    </row>
    <row r="269" spans="1:6" s="2" customFormat="1" ht="25.5">
      <c r="A269" s="50"/>
      <c r="B269" s="50"/>
      <c r="C269" s="50"/>
      <c r="D269" s="27">
        <f>+D268+1</f>
        <v>175</v>
      </c>
      <c r="E269" s="23" t="s">
        <v>210</v>
      </c>
      <c r="F269" s="66">
        <v>15000</v>
      </c>
    </row>
    <row r="270" spans="1:6" s="28" customFormat="1" ht="14.25">
      <c r="A270" s="50"/>
      <c r="B270" s="50"/>
      <c r="C270" s="71" t="s">
        <v>140</v>
      </c>
      <c r="D270" s="71"/>
      <c r="E270" s="71"/>
      <c r="F270" s="66"/>
    </row>
    <row r="271" spans="1:6" s="2" customFormat="1" ht="25.5">
      <c r="A271" s="50"/>
      <c r="B271" s="50"/>
      <c r="C271" s="50"/>
      <c r="D271" s="17">
        <f>+D269+1</f>
        <v>176</v>
      </c>
      <c r="E271" s="16" t="s">
        <v>141</v>
      </c>
      <c r="F271" s="66"/>
    </row>
    <row r="272" spans="1:6" s="2" customFormat="1">
      <c r="A272" s="75" t="s">
        <v>142</v>
      </c>
      <c r="B272" s="75"/>
      <c r="C272" s="75"/>
      <c r="D272" s="75"/>
      <c r="E272" s="75"/>
      <c r="F272" s="66"/>
    </row>
    <row r="273" spans="1:6" s="2" customFormat="1" ht="14.25">
      <c r="A273" s="50"/>
      <c r="B273" s="76" t="s">
        <v>143</v>
      </c>
      <c r="C273" s="76"/>
      <c r="D273" s="76"/>
      <c r="E273" s="76"/>
      <c r="F273" s="66"/>
    </row>
    <row r="274" spans="1:6" s="28" customFormat="1" ht="14.25">
      <c r="A274" s="50"/>
      <c r="B274" s="50"/>
      <c r="C274" s="71" t="s">
        <v>144</v>
      </c>
      <c r="D274" s="71"/>
      <c r="E274" s="71"/>
      <c r="F274" s="66"/>
    </row>
    <row r="275" spans="1:6" s="28" customFormat="1" ht="25.5">
      <c r="A275" s="50"/>
      <c r="B275" s="50"/>
      <c r="C275" s="50"/>
      <c r="D275" s="17">
        <f>D271+1</f>
        <v>177</v>
      </c>
      <c r="E275" s="16" t="s">
        <v>145</v>
      </c>
      <c r="F275" s="66">
        <v>2</v>
      </c>
    </row>
    <row r="276" spans="1:6" s="28" customFormat="1" ht="25.5">
      <c r="A276" s="50"/>
      <c r="B276" s="50"/>
      <c r="C276" s="50"/>
      <c r="D276" s="17">
        <f>+D275+1</f>
        <v>178</v>
      </c>
      <c r="E276" s="23" t="s">
        <v>310</v>
      </c>
      <c r="F276" s="66">
        <v>77</v>
      </c>
    </row>
    <row r="277" spans="1:6" s="28" customFormat="1" ht="25.5">
      <c r="A277" s="50"/>
      <c r="B277" s="50"/>
      <c r="C277" s="50"/>
      <c r="D277" s="17">
        <f>+D276+1</f>
        <v>179</v>
      </c>
      <c r="E277" s="23" t="s">
        <v>311</v>
      </c>
      <c r="F277" s="66">
        <v>33</v>
      </c>
    </row>
    <row r="278" spans="1:6" s="28" customFormat="1" ht="14.25">
      <c r="A278" s="50"/>
      <c r="B278" s="50"/>
      <c r="C278" s="50"/>
      <c r="D278" s="17">
        <f>+D277+1</f>
        <v>180</v>
      </c>
      <c r="E278" s="23" t="s">
        <v>312</v>
      </c>
      <c r="F278" s="66">
        <v>600</v>
      </c>
    </row>
    <row r="279" spans="1:6" s="2" customFormat="1" ht="14.25">
      <c r="A279" s="50"/>
      <c r="B279" s="50"/>
      <c r="C279" s="50"/>
      <c r="D279" s="17">
        <f>+D278+1</f>
        <v>181</v>
      </c>
      <c r="E279" s="23" t="s">
        <v>146</v>
      </c>
      <c r="F279" s="66">
        <v>55000</v>
      </c>
    </row>
    <row r="280" spans="1:6" s="2" customFormat="1">
      <c r="A280" s="75" t="s">
        <v>147</v>
      </c>
      <c r="B280" s="75"/>
      <c r="C280" s="75"/>
      <c r="D280" s="75"/>
      <c r="E280" s="75"/>
      <c r="F280" s="66"/>
    </row>
    <row r="281" spans="1:6" s="2" customFormat="1" ht="14.25">
      <c r="A281" s="50"/>
      <c r="B281" s="78" t="s">
        <v>148</v>
      </c>
      <c r="C281" s="78"/>
      <c r="D281" s="78"/>
      <c r="E281" s="78"/>
      <c r="F281" s="66"/>
    </row>
    <row r="282" spans="1:6" s="28" customFormat="1" ht="14.25">
      <c r="A282" s="50"/>
      <c r="B282" s="50"/>
      <c r="C282" s="77" t="s">
        <v>149</v>
      </c>
      <c r="D282" s="77"/>
      <c r="E282" s="77"/>
      <c r="F282" s="66"/>
    </row>
    <row r="283" spans="1:6" s="28" customFormat="1" ht="14.25">
      <c r="A283" s="50"/>
      <c r="B283" s="50"/>
      <c r="C283" s="50"/>
      <c r="D283" s="17">
        <f>+D279+1</f>
        <v>182</v>
      </c>
      <c r="E283" s="23" t="s">
        <v>313</v>
      </c>
      <c r="F283" s="66"/>
    </row>
    <row r="284" spans="1:6" s="28" customFormat="1" ht="14.25">
      <c r="A284" s="50"/>
      <c r="B284" s="50"/>
      <c r="C284" s="50"/>
      <c r="D284" s="17">
        <f>+D283+1</f>
        <v>183</v>
      </c>
      <c r="E284" s="16" t="s">
        <v>150</v>
      </c>
      <c r="F284" s="66">
        <v>38000</v>
      </c>
    </row>
    <row r="285" spans="1:6" s="2" customFormat="1" ht="14.25">
      <c r="A285" s="50"/>
      <c r="B285" s="50"/>
      <c r="C285" s="50"/>
      <c r="D285" s="17">
        <f>+D284+1</f>
        <v>184</v>
      </c>
      <c r="E285" s="23" t="s">
        <v>211</v>
      </c>
      <c r="F285" s="66">
        <v>25000</v>
      </c>
    </row>
    <row r="286" spans="1:6" s="28" customFormat="1" ht="14.25">
      <c r="A286" s="50"/>
      <c r="B286" s="50"/>
      <c r="C286" s="71" t="s">
        <v>151</v>
      </c>
      <c r="D286" s="71"/>
      <c r="E286" s="71"/>
      <c r="F286" s="66"/>
    </row>
    <row r="287" spans="1:6" s="28" customFormat="1" ht="14.25">
      <c r="A287" s="50"/>
      <c r="B287" s="50"/>
      <c r="C287" s="50"/>
      <c r="D287" s="27">
        <f>+D285+1</f>
        <v>185</v>
      </c>
      <c r="E287" s="23" t="s">
        <v>314</v>
      </c>
      <c r="F287" s="66">
        <v>10000</v>
      </c>
    </row>
    <row r="288" spans="1:6" s="2" customFormat="1" ht="14.25">
      <c r="A288" s="50"/>
      <c r="B288" s="50"/>
      <c r="C288" s="50"/>
      <c r="D288" s="27">
        <f>+D287+1</f>
        <v>186</v>
      </c>
      <c r="E288" s="16" t="s">
        <v>152</v>
      </c>
      <c r="F288" s="66">
        <v>500</v>
      </c>
    </row>
    <row r="289" spans="1:6" s="2" customFormat="1" ht="14.25">
      <c r="A289" s="50"/>
      <c r="B289" s="76" t="s">
        <v>153</v>
      </c>
      <c r="C289" s="76"/>
      <c r="D289" s="76"/>
      <c r="E289" s="76"/>
      <c r="F289" s="66"/>
    </row>
    <row r="290" spans="1:6" s="28" customFormat="1" ht="14.25">
      <c r="A290" s="50"/>
      <c r="B290" s="50"/>
      <c r="C290" s="71" t="s">
        <v>154</v>
      </c>
      <c r="D290" s="71"/>
      <c r="E290" s="71"/>
      <c r="F290" s="66"/>
    </row>
    <row r="291" spans="1:6" s="28" customFormat="1" ht="14.25">
      <c r="A291" s="50"/>
      <c r="B291" s="50"/>
      <c r="C291" s="50"/>
      <c r="D291" s="27">
        <f>+D288+1</f>
        <v>187</v>
      </c>
      <c r="E291" s="16" t="s">
        <v>155</v>
      </c>
      <c r="F291" s="66">
        <v>850</v>
      </c>
    </row>
    <row r="292" spans="1:6" s="28" customFormat="1" ht="14.25">
      <c r="A292" s="50"/>
      <c r="B292" s="50"/>
      <c r="C292" s="50"/>
      <c r="D292" s="17">
        <f>+D291+1</f>
        <v>188</v>
      </c>
      <c r="E292" s="16" t="s">
        <v>156</v>
      </c>
      <c r="F292" s="66">
        <v>4500</v>
      </c>
    </row>
    <row r="293" spans="1:6" s="2" customFormat="1" ht="25.5">
      <c r="A293" s="50"/>
      <c r="B293" s="50"/>
      <c r="C293" s="50"/>
      <c r="D293" s="30">
        <f>+D292+1</f>
        <v>189</v>
      </c>
      <c r="E293" s="23" t="s">
        <v>315</v>
      </c>
      <c r="F293" s="66">
        <v>250</v>
      </c>
    </row>
    <row r="294" spans="1:6" s="28" customFormat="1" ht="14.25">
      <c r="A294" s="50"/>
      <c r="B294" s="50"/>
      <c r="C294" s="71" t="s">
        <v>157</v>
      </c>
      <c r="D294" s="71"/>
      <c r="E294" s="71"/>
      <c r="F294" s="66"/>
    </row>
    <row r="295" spans="1:6" s="2" customFormat="1" ht="14.25">
      <c r="A295" s="50"/>
      <c r="B295" s="50"/>
      <c r="C295" s="50"/>
      <c r="D295" s="27">
        <f>+D293+1</f>
        <v>190</v>
      </c>
      <c r="E295" s="23" t="s">
        <v>316</v>
      </c>
      <c r="F295" s="66">
        <v>3000</v>
      </c>
    </row>
    <row r="296" spans="1:6" s="2" customFormat="1" ht="14.25">
      <c r="A296" s="50"/>
      <c r="B296" s="76" t="s">
        <v>158</v>
      </c>
      <c r="C296" s="76"/>
      <c r="D296" s="76"/>
      <c r="E296" s="76"/>
      <c r="F296" s="66"/>
    </row>
    <row r="297" spans="1:6" s="28" customFormat="1" ht="14.25">
      <c r="A297" s="50"/>
      <c r="B297" s="50"/>
      <c r="C297" s="14" t="s">
        <v>159</v>
      </c>
      <c r="D297" s="14"/>
      <c r="E297" s="55"/>
      <c r="F297" s="66"/>
    </row>
    <row r="298" spans="1:6" s="28" customFormat="1" ht="25.5">
      <c r="A298" s="50"/>
      <c r="B298" s="50"/>
      <c r="C298" s="50"/>
      <c r="D298" s="30">
        <f>+D295+1</f>
        <v>191</v>
      </c>
      <c r="E298" s="23" t="s">
        <v>317</v>
      </c>
      <c r="F298" s="66">
        <v>4000</v>
      </c>
    </row>
    <row r="299" spans="1:6" s="2" customFormat="1" ht="25.5">
      <c r="A299" s="50"/>
      <c r="B299" s="50"/>
      <c r="C299" s="50"/>
      <c r="D299" s="30">
        <f>+D298+1</f>
        <v>192</v>
      </c>
      <c r="E299" s="23" t="s">
        <v>212</v>
      </c>
      <c r="F299" s="66">
        <v>200</v>
      </c>
    </row>
    <row r="300" spans="1:6" s="28" customFormat="1" ht="14.25">
      <c r="A300" s="50"/>
      <c r="B300" s="50"/>
      <c r="C300" s="71" t="s">
        <v>160</v>
      </c>
      <c r="D300" s="71"/>
      <c r="E300" s="71"/>
      <c r="F300" s="66"/>
    </row>
    <row r="301" spans="1:6" s="2" customFormat="1" ht="14.25">
      <c r="A301" s="50"/>
      <c r="B301" s="50"/>
      <c r="C301" s="50"/>
      <c r="D301" s="27">
        <f>+D299+1</f>
        <v>193</v>
      </c>
      <c r="E301" s="16" t="s">
        <v>161</v>
      </c>
      <c r="F301" s="66">
        <v>3600</v>
      </c>
    </row>
    <row r="302" spans="1:6" s="28" customFormat="1" ht="14.25">
      <c r="A302" s="50"/>
      <c r="B302" s="50"/>
      <c r="C302" s="71" t="s">
        <v>162</v>
      </c>
      <c r="D302" s="71"/>
      <c r="E302" s="71"/>
      <c r="F302" s="66"/>
    </row>
    <row r="303" spans="1:6" s="2" customFormat="1" ht="14.25">
      <c r="A303" s="50"/>
      <c r="B303" s="50"/>
      <c r="C303" s="50"/>
      <c r="D303" s="27">
        <f>+D301+1</f>
        <v>194</v>
      </c>
      <c r="E303" s="23" t="s">
        <v>318</v>
      </c>
      <c r="F303" s="66">
        <v>1500</v>
      </c>
    </row>
    <row r="304" spans="1:6" s="28" customFormat="1" ht="14.25">
      <c r="A304" s="50"/>
      <c r="B304" s="50"/>
      <c r="C304" s="71" t="s">
        <v>163</v>
      </c>
      <c r="D304" s="71"/>
      <c r="E304" s="71"/>
      <c r="F304" s="66"/>
    </row>
    <row r="305" spans="1:6" s="2" customFormat="1" ht="14.25">
      <c r="A305" s="50"/>
      <c r="B305" s="50"/>
      <c r="C305" s="50"/>
      <c r="D305" s="27">
        <f>+D303+1</f>
        <v>195</v>
      </c>
      <c r="E305" s="23" t="s">
        <v>164</v>
      </c>
      <c r="F305" s="66">
        <v>600</v>
      </c>
    </row>
    <row r="306" spans="1:6" s="2" customFormat="1" ht="14.25">
      <c r="A306" s="12" t="s">
        <v>165</v>
      </c>
      <c r="B306" s="12"/>
      <c r="C306" s="12"/>
      <c r="D306" s="12"/>
      <c r="E306" s="55"/>
      <c r="F306" s="66"/>
    </row>
    <row r="307" spans="1:6" s="2" customFormat="1" ht="14.25">
      <c r="A307" s="50"/>
      <c r="B307" s="76" t="s">
        <v>166</v>
      </c>
      <c r="C307" s="76"/>
      <c r="D307" s="76"/>
      <c r="E307" s="76"/>
      <c r="F307" s="66"/>
    </row>
    <row r="308" spans="1:6" s="28" customFormat="1" ht="14.25">
      <c r="A308" s="50"/>
      <c r="B308" s="50"/>
      <c r="C308" s="71" t="s">
        <v>167</v>
      </c>
      <c r="D308" s="71"/>
      <c r="E308" s="71"/>
      <c r="F308" s="66"/>
    </row>
    <row r="309" spans="1:6" s="2" customFormat="1" ht="25.5">
      <c r="A309" s="50"/>
      <c r="B309" s="50"/>
      <c r="C309" s="50"/>
      <c r="D309" s="17">
        <f>+D305+1</f>
        <v>196</v>
      </c>
      <c r="E309" s="16" t="s">
        <v>331</v>
      </c>
      <c r="F309" s="66">
        <v>1691570</v>
      </c>
    </row>
    <row r="310" spans="1:6" s="2" customFormat="1">
      <c r="A310" s="75" t="s">
        <v>168</v>
      </c>
      <c r="B310" s="75"/>
      <c r="C310" s="75"/>
      <c r="D310" s="75"/>
      <c r="E310" s="75"/>
      <c r="F310" s="66"/>
    </row>
    <row r="311" spans="1:6" s="2" customFormat="1" ht="14.25">
      <c r="A311" s="50"/>
      <c r="B311" s="76" t="s">
        <v>169</v>
      </c>
      <c r="C311" s="76"/>
      <c r="D311" s="76"/>
      <c r="E311" s="76"/>
      <c r="F311" s="66"/>
    </row>
    <row r="312" spans="1:6" s="28" customFormat="1" ht="14.25">
      <c r="A312" s="50"/>
      <c r="B312" s="50"/>
      <c r="C312" s="71" t="s">
        <v>170</v>
      </c>
      <c r="D312" s="71"/>
      <c r="E312" s="71"/>
      <c r="F312" s="66"/>
    </row>
    <row r="313" spans="1:6" s="2" customFormat="1" ht="25.5">
      <c r="A313" s="50"/>
      <c r="B313" s="50"/>
      <c r="C313" s="50"/>
      <c r="D313" s="17">
        <f>D309+1</f>
        <v>197</v>
      </c>
      <c r="E313" s="23" t="s">
        <v>319</v>
      </c>
      <c r="F313" s="66">
        <v>7200</v>
      </c>
    </row>
    <row r="314" spans="1:6" s="28" customFormat="1" ht="14.25">
      <c r="A314" s="50"/>
      <c r="B314" s="50"/>
      <c r="C314" s="71" t="s">
        <v>171</v>
      </c>
      <c r="D314" s="71"/>
      <c r="E314" s="71"/>
      <c r="F314" s="66"/>
    </row>
    <row r="315" spans="1:6" s="2" customFormat="1" ht="25.5">
      <c r="A315" s="50"/>
      <c r="B315" s="50"/>
      <c r="C315" s="50"/>
      <c r="D315" s="17">
        <f>+D313+1</f>
        <v>198</v>
      </c>
      <c r="E315" s="23" t="s">
        <v>172</v>
      </c>
      <c r="F315" s="66">
        <v>4450</v>
      </c>
    </row>
    <row r="316" spans="1:6" s="2" customFormat="1" ht="14.25">
      <c r="A316" s="50"/>
      <c r="B316" s="76" t="s">
        <v>173</v>
      </c>
      <c r="C316" s="76"/>
      <c r="D316" s="76"/>
      <c r="E316" s="76"/>
      <c r="F316" s="66"/>
    </row>
    <row r="317" spans="1:6" s="28" customFormat="1" ht="14.25">
      <c r="A317" s="50"/>
      <c r="B317" s="50"/>
      <c r="C317" s="71" t="s">
        <v>174</v>
      </c>
      <c r="D317" s="71"/>
      <c r="E317" s="71"/>
      <c r="F317" s="66"/>
    </row>
    <row r="318" spans="1:6" s="2" customFormat="1" ht="14.25">
      <c r="A318" s="50"/>
      <c r="B318" s="50"/>
      <c r="C318" s="50"/>
      <c r="D318" s="17">
        <f>+D315+1</f>
        <v>199</v>
      </c>
      <c r="E318" s="16" t="s">
        <v>320</v>
      </c>
      <c r="F318" s="66">
        <v>14666.666666666666</v>
      </c>
    </row>
    <row r="319" spans="1:6" s="2" customFormat="1" ht="14.25">
      <c r="A319" s="12" t="s">
        <v>175</v>
      </c>
      <c r="B319" s="12"/>
      <c r="C319" s="12"/>
      <c r="D319" s="12"/>
      <c r="E319" s="55"/>
      <c r="F319" s="66"/>
    </row>
    <row r="320" spans="1:6" s="2" customFormat="1" ht="14.25">
      <c r="A320" s="50"/>
      <c r="B320" s="76" t="s">
        <v>176</v>
      </c>
      <c r="C320" s="76"/>
      <c r="D320" s="76"/>
      <c r="E320" s="76"/>
      <c r="F320" s="66"/>
    </row>
    <row r="321" spans="1:6" s="28" customFormat="1" ht="14.25">
      <c r="A321" s="50"/>
      <c r="B321" s="50"/>
      <c r="C321" s="71" t="s">
        <v>177</v>
      </c>
      <c r="D321" s="71"/>
      <c r="E321" s="71"/>
      <c r="F321" s="66"/>
    </row>
    <row r="322" spans="1:6" s="28" customFormat="1" ht="14.25">
      <c r="A322" s="50"/>
      <c r="B322" s="50"/>
      <c r="C322" s="50"/>
      <c r="D322" s="17">
        <f>+D318+1</f>
        <v>200</v>
      </c>
      <c r="E322" s="16" t="s">
        <v>329</v>
      </c>
      <c r="F322" s="66">
        <v>3500</v>
      </c>
    </row>
    <row r="323" spans="1:6" s="28" customFormat="1" ht="14.25">
      <c r="A323" s="50"/>
      <c r="B323" s="50"/>
      <c r="C323" s="50"/>
      <c r="D323" s="17">
        <f>+D322+1</f>
        <v>201</v>
      </c>
      <c r="E323" s="16" t="s">
        <v>330</v>
      </c>
      <c r="F323" s="66">
        <v>6833.333333333333</v>
      </c>
    </row>
    <row r="324" spans="1:6" s="2" customFormat="1" ht="14.25">
      <c r="A324" s="50"/>
      <c r="B324" s="50"/>
      <c r="C324" s="50"/>
      <c r="D324" s="17">
        <f>+D323+1</f>
        <v>202</v>
      </c>
      <c r="E324" s="16" t="s">
        <v>178</v>
      </c>
      <c r="F324" s="66">
        <v>1300</v>
      </c>
    </row>
    <row r="325" spans="1:6" s="28" customFormat="1" ht="14.25">
      <c r="A325" s="50"/>
      <c r="B325" s="50"/>
      <c r="C325" s="77" t="s">
        <v>179</v>
      </c>
      <c r="D325" s="77"/>
      <c r="E325" s="77"/>
      <c r="F325" s="66"/>
    </row>
    <row r="326" spans="1:6" s="28" customFormat="1" ht="14.25">
      <c r="A326" s="50"/>
      <c r="B326" s="50"/>
      <c r="C326" s="50"/>
      <c r="D326" s="27">
        <f>+D324+1</f>
        <v>203</v>
      </c>
      <c r="E326" s="23" t="s">
        <v>213</v>
      </c>
      <c r="F326" s="66">
        <v>14500</v>
      </c>
    </row>
    <row r="327" spans="1:6" s="28" customFormat="1" ht="14.25">
      <c r="A327" s="50"/>
      <c r="B327" s="50"/>
      <c r="C327" s="50"/>
      <c r="D327" s="27">
        <v>204</v>
      </c>
      <c r="E327" s="23" t="s">
        <v>328</v>
      </c>
      <c r="F327" s="66"/>
    </row>
    <row r="328" spans="1:6" s="28" customFormat="1" ht="14.25">
      <c r="A328" s="50"/>
      <c r="B328" s="50"/>
      <c r="C328" s="50"/>
      <c r="D328" s="27">
        <f>+D327+1</f>
        <v>205</v>
      </c>
      <c r="E328" s="23" t="s">
        <v>327</v>
      </c>
      <c r="F328" s="66">
        <v>583.33333333333337</v>
      </c>
    </row>
    <row r="329" spans="1:6" s="28" customFormat="1" ht="14.25">
      <c r="A329" s="50"/>
      <c r="B329" s="50"/>
      <c r="C329" s="50"/>
      <c r="D329" s="27">
        <f>+D328+1</f>
        <v>206</v>
      </c>
      <c r="E329" s="23" t="s">
        <v>214</v>
      </c>
      <c r="F329" s="66">
        <v>2866.6666666666665</v>
      </c>
    </row>
    <row r="330" spans="1:6" s="28" customFormat="1" ht="14.25">
      <c r="A330" s="50"/>
      <c r="B330" s="50"/>
      <c r="C330" s="50"/>
      <c r="D330" s="27">
        <f>+D329+1</f>
        <v>207</v>
      </c>
      <c r="E330" s="23" t="s">
        <v>326</v>
      </c>
      <c r="F330" s="66">
        <v>1666.6666666666667</v>
      </c>
    </row>
    <row r="331" spans="1:6" s="2" customFormat="1" ht="25.5">
      <c r="A331" s="50"/>
      <c r="B331" s="50"/>
      <c r="C331" s="50"/>
      <c r="D331" s="27">
        <f>+D330+1</f>
        <v>208</v>
      </c>
      <c r="E331" s="23" t="s">
        <v>321</v>
      </c>
      <c r="F331" s="66">
        <v>600</v>
      </c>
    </row>
    <row r="332" spans="1:6" s="2" customFormat="1" ht="25.5">
      <c r="A332" s="50"/>
      <c r="B332" s="50"/>
      <c r="C332" s="50"/>
      <c r="D332" s="30">
        <f>+D331+1</f>
        <v>209</v>
      </c>
      <c r="E332" s="23" t="s">
        <v>325</v>
      </c>
      <c r="F332" s="66">
        <v>3200</v>
      </c>
    </row>
    <row r="333" spans="1:6" s="28" customFormat="1" ht="14.25">
      <c r="A333" s="50"/>
      <c r="B333" s="76" t="s">
        <v>180</v>
      </c>
      <c r="C333" s="76"/>
      <c r="D333" s="76"/>
      <c r="E333" s="76"/>
      <c r="F333" s="66"/>
    </row>
    <row r="334" spans="1:6" s="28" customFormat="1" ht="14.25">
      <c r="A334" s="50"/>
      <c r="B334" s="50"/>
      <c r="C334" s="71" t="s">
        <v>181</v>
      </c>
      <c r="D334" s="71"/>
      <c r="E334" s="71"/>
      <c r="F334" s="66"/>
    </row>
    <row r="335" spans="1:6" s="2" customFormat="1" ht="25.5">
      <c r="A335" s="50"/>
      <c r="B335" s="50"/>
      <c r="C335" s="50"/>
      <c r="D335" s="27">
        <f>+D332+1</f>
        <v>210</v>
      </c>
      <c r="E335" s="23" t="s">
        <v>322</v>
      </c>
      <c r="F335" s="66">
        <v>160000</v>
      </c>
    </row>
    <row r="336" spans="1:6" s="28" customFormat="1" ht="14.25">
      <c r="A336" s="50"/>
      <c r="B336" s="50"/>
      <c r="C336" s="50"/>
      <c r="D336" s="27">
        <f>+D335+1</f>
        <v>211</v>
      </c>
      <c r="E336" s="23" t="s">
        <v>323</v>
      </c>
      <c r="F336" s="66">
        <v>90000</v>
      </c>
    </row>
    <row r="337" spans="1:6" s="2" customFormat="1" ht="14.25">
      <c r="A337" s="50"/>
      <c r="B337" s="50"/>
      <c r="C337" s="71" t="s">
        <v>182</v>
      </c>
      <c r="D337" s="71"/>
      <c r="E337" s="71"/>
      <c r="F337" s="66"/>
    </row>
    <row r="338" spans="1:6" s="2" customFormat="1" ht="25.5">
      <c r="A338" s="50"/>
      <c r="B338" s="50"/>
      <c r="C338" s="50"/>
      <c r="D338" s="27">
        <f>D336+1</f>
        <v>212</v>
      </c>
      <c r="E338" s="23" t="s">
        <v>324</v>
      </c>
      <c r="F338" s="66">
        <v>10000</v>
      </c>
    </row>
    <row r="339" spans="1:6" s="2" customFormat="1" ht="14.25">
      <c r="A339" s="50"/>
      <c r="B339" s="76" t="s">
        <v>183</v>
      </c>
      <c r="C339" s="76"/>
      <c r="D339" s="76"/>
      <c r="E339" s="76"/>
      <c r="F339" s="66"/>
    </row>
    <row r="340" spans="1:6" s="2" customFormat="1" ht="14.25">
      <c r="A340" s="50"/>
      <c r="B340" s="50"/>
      <c r="C340" s="71" t="s">
        <v>184</v>
      </c>
      <c r="D340" s="71"/>
      <c r="E340" s="71"/>
      <c r="F340" s="66"/>
    </row>
    <row r="341" spans="1:6" s="2" customFormat="1" ht="38.25">
      <c r="A341" s="59"/>
      <c r="B341" s="59"/>
      <c r="C341" s="59"/>
      <c r="D341" s="60">
        <f>+D338+1</f>
        <v>213</v>
      </c>
      <c r="E341" s="37" t="s">
        <v>215</v>
      </c>
      <c r="F341" s="66">
        <v>1000</v>
      </c>
    </row>
    <row r="342" spans="1:6" s="41" customFormat="1" ht="15">
      <c r="A342" s="38"/>
      <c r="B342" s="38"/>
      <c r="C342" s="38"/>
      <c r="D342" s="39"/>
      <c r="E342" s="40" t="s">
        <v>221</v>
      </c>
      <c r="F342" s="64"/>
    </row>
    <row r="345" spans="1:6">
      <c r="E345" s="4" t="s">
        <v>337</v>
      </c>
    </row>
    <row r="346" spans="1:6">
      <c r="E346" s="4"/>
    </row>
    <row r="347" spans="1:6">
      <c r="E347" s="4" t="s">
        <v>355</v>
      </c>
    </row>
    <row r="348" spans="1:6">
      <c r="E348" s="4"/>
    </row>
    <row r="349" spans="1:6">
      <c r="E349" s="4"/>
    </row>
    <row r="350" spans="1:6">
      <c r="E350" s="4" t="s">
        <v>353</v>
      </c>
    </row>
  </sheetData>
  <mergeCells count="94">
    <mergeCell ref="C334:E334"/>
    <mergeCell ref="C337:E337"/>
    <mergeCell ref="B339:E339"/>
    <mergeCell ref="C340:E340"/>
    <mergeCell ref="A6:G6"/>
    <mergeCell ref="B316:E316"/>
    <mergeCell ref="C317:E317"/>
    <mergeCell ref="B320:E320"/>
    <mergeCell ref="C321:E321"/>
    <mergeCell ref="C325:E325"/>
    <mergeCell ref="B333:E333"/>
    <mergeCell ref="B307:E307"/>
    <mergeCell ref="C308:E308"/>
    <mergeCell ref="A310:E310"/>
    <mergeCell ref="B311:E311"/>
    <mergeCell ref="C312:E312"/>
    <mergeCell ref="C314:E314"/>
    <mergeCell ref="C290:E290"/>
    <mergeCell ref="C294:E294"/>
    <mergeCell ref="B296:E296"/>
    <mergeCell ref="C300:E300"/>
    <mergeCell ref="C302:E302"/>
    <mergeCell ref="C304:E304"/>
    <mergeCell ref="B289:E289"/>
    <mergeCell ref="C261:E261"/>
    <mergeCell ref="C264:E264"/>
    <mergeCell ref="C266:E266"/>
    <mergeCell ref="C270:E270"/>
    <mergeCell ref="A272:E272"/>
    <mergeCell ref="B273:E273"/>
    <mergeCell ref="C274:E274"/>
    <mergeCell ref="A280:E280"/>
    <mergeCell ref="B281:E281"/>
    <mergeCell ref="C282:E282"/>
    <mergeCell ref="C286:E286"/>
    <mergeCell ref="C257:E257"/>
    <mergeCell ref="B231:E231"/>
    <mergeCell ref="C232:E232"/>
    <mergeCell ref="B240:E240"/>
    <mergeCell ref="C241:E241"/>
    <mergeCell ref="B244:E244"/>
    <mergeCell ref="C245:E245"/>
    <mergeCell ref="B249:E249"/>
    <mergeCell ref="C250:E250"/>
    <mergeCell ref="C252:E252"/>
    <mergeCell ref="B254:E254"/>
    <mergeCell ref="C255:E255"/>
    <mergeCell ref="A230:E230"/>
    <mergeCell ref="C197:E197"/>
    <mergeCell ref="B200:E200"/>
    <mergeCell ref="C201:E201"/>
    <mergeCell ref="B206:E206"/>
    <mergeCell ref="C207:E207"/>
    <mergeCell ref="B212:E212"/>
    <mergeCell ref="C213:E213"/>
    <mergeCell ref="B218:E218"/>
    <mergeCell ref="C219:E219"/>
    <mergeCell ref="B223:E223"/>
    <mergeCell ref="C224:E224"/>
    <mergeCell ref="C192:E192"/>
    <mergeCell ref="B169:E169"/>
    <mergeCell ref="C170:E170"/>
    <mergeCell ref="C173:E173"/>
    <mergeCell ref="C176:E176"/>
    <mergeCell ref="C178:E178"/>
    <mergeCell ref="B181:E181"/>
    <mergeCell ref="C182:E182"/>
    <mergeCell ref="C185:E185"/>
    <mergeCell ref="C188:E188"/>
    <mergeCell ref="A190:E190"/>
    <mergeCell ref="B191:E191"/>
    <mergeCell ref="C167:E167"/>
    <mergeCell ref="B79:E79"/>
    <mergeCell ref="C80:E80"/>
    <mergeCell ref="A87:E87"/>
    <mergeCell ref="C89:E89"/>
    <mergeCell ref="C92:E92"/>
    <mergeCell ref="C100:E100"/>
    <mergeCell ref="C105:E105"/>
    <mergeCell ref="C136:E136"/>
    <mergeCell ref="C141:E141"/>
    <mergeCell ref="A155:E155"/>
    <mergeCell ref="B159:E159"/>
    <mergeCell ref="C72:E72"/>
    <mergeCell ref="A10:B10"/>
    <mergeCell ref="C10:D10"/>
    <mergeCell ref="A14:D14"/>
    <mergeCell ref="A15:E15"/>
    <mergeCell ref="C17:E17"/>
    <mergeCell ref="C28:E28"/>
    <mergeCell ref="C38:E38"/>
    <mergeCell ref="C45:E45"/>
    <mergeCell ref="C50:E50"/>
    <mergeCell ref="C55:E55"/>
  </mergeCells>
  <pageMargins left="0.45" right="0.7" top="0.75" bottom="0.75" header="0.3" footer="0.3"/>
  <pageSetup scale="9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2</vt:lpstr>
      <vt:lpstr>Sheet1</vt:lpstr>
      <vt:lpstr>Sheet2</vt:lpstr>
      <vt:lpstr>'2'!Print_Titles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sarangerel</dc:creator>
  <cp:lastModifiedBy>Uyanga</cp:lastModifiedBy>
  <cp:lastPrinted>2013-12-21T08:03:40Z</cp:lastPrinted>
  <dcterms:created xsi:type="dcterms:W3CDTF">2011-11-21T07:57:41Z</dcterms:created>
  <dcterms:modified xsi:type="dcterms:W3CDTF">2014-03-28T02:35:23Z</dcterms:modified>
</cp:coreProperties>
</file>